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95.0.88\sh-it\SAP S4 Project\"/>
    </mc:Choice>
  </mc:AlternateContent>
  <xr:revisionPtr revIDLastSave="0" documentId="13_ncr:1_{8EA30693-CC37-429F-9936-896900D3A1DD}" xr6:coauthVersionLast="47" xr6:coauthVersionMax="47" xr10:uidLastSave="{00000000-0000-0000-0000-000000000000}"/>
  <bookViews>
    <workbookView xWindow="-110" yWindow="-110" windowWidth="19420" windowHeight="11500" xr2:uid="{10C5181F-5666-4F94-B406-B82DCC6AF410}"/>
  </bookViews>
  <sheets>
    <sheet name="PIC" sheetId="2" r:id="rId1"/>
  </sheets>
  <definedNames>
    <definedName name="_xlnm._FilterDatabase" localSheetId="0" hidden="1">PIC!$B$2:$Z$82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2" l="1"/>
  <c r="Z46" i="2"/>
  <c r="Z43" i="2"/>
  <c r="Z42" i="2"/>
  <c r="Z31" i="2"/>
  <c r="Z27" i="2"/>
  <c r="Z25" i="2"/>
  <c r="Z23" i="2"/>
  <c r="Z21" i="2"/>
  <c r="Z19" i="2"/>
  <c r="Z16" i="2"/>
  <c r="Z15" i="2"/>
  <c r="Z14" i="2"/>
  <c r="Z13" i="2"/>
  <c r="Z12" i="2"/>
  <c r="Z11" i="2"/>
  <c r="Z10" i="2"/>
  <c r="Z93" i="2"/>
  <c r="Z92" i="2"/>
  <c r="Z95" i="2"/>
  <c r="Z96" i="2"/>
  <c r="Z97" i="2"/>
  <c r="Z98" i="2"/>
  <c r="Z99" i="2"/>
  <c r="Z100" i="2"/>
  <c r="Z101" i="2"/>
  <c r="Z86" i="2"/>
  <c r="Z85" i="2"/>
  <c r="Z91" i="2"/>
  <c r="Z82" i="2"/>
  <c r="Z53" i="2"/>
  <c r="Z81" i="2"/>
  <c r="Z88" i="2"/>
  <c r="Z89" i="2"/>
  <c r="Z90" i="2"/>
  <c r="Z22" i="2"/>
  <c r="Z24" i="2"/>
  <c r="Z26" i="2"/>
  <c r="Z28" i="2"/>
  <c r="Z6" i="2"/>
  <c r="Z7" i="2"/>
  <c r="Z8" i="2"/>
  <c r="Z9" i="2"/>
  <c r="Z5" i="2"/>
  <c r="Z68" i="2"/>
  <c r="Z41" i="2"/>
  <c r="Z30" i="2"/>
  <c r="Z17" i="2"/>
  <c r="Z18" i="2"/>
  <c r="Z20" i="2"/>
  <c r="Z44" i="2"/>
  <c r="Z54" i="2"/>
  <c r="Z55" i="2"/>
  <c r="Z67" i="2"/>
  <c r="Z52" i="2"/>
  <c r="Z66" i="2"/>
  <c r="Z69" i="2"/>
  <c r="Z70" i="2"/>
  <c r="Z71" i="2"/>
  <c r="Z48" i="2"/>
  <c r="Z49" i="2"/>
  <c r="Z59" i="2"/>
  <c r="Z60" i="2"/>
  <c r="Z61" i="2"/>
  <c r="Z62" i="2"/>
  <c r="Z72" i="2"/>
  <c r="Z63" i="2"/>
  <c r="Z64" i="2"/>
  <c r="Z65" i="2"/>
  <c r="Z79" i="2"/>
  <c r="Z80" i="2"/>
  <c r="Z50" i="2"/>
  <c r="Z51" i="2"/>
  <c r="Z74" i="2"/>
  <c r="Z75" i="2"/>
  <c r="Z76" i="2"/>
  <c r="Z56" i="2"/>
  <c r="Z57" i="2"/>
  <c r="Z58" i="2"/>
  <c r="Z45" i="2"/>
  <c r="Z77" i="2"/>
  <c r="Z78" i="2"/>
  <c r="Z34" i="2"/>
  <c r="Z35" i="2"/>
  <c r="Z36" i="2"/>
  <c r="Z33" i="2"/>
  <c r="Z37" i="2"/>
  <c r="Z32" i="2"/>
  <c r="Z38" i="2"/>
  <c r="Z39" i="2"/>
  <c r="Z40" i="2"/>
  <c r="Z29" i="2"/>
  <c r="Z73" i="2"/>
</calcChain>
</file>

<file path=xl/sharedStrings.xml><?xml version="1.0" encoding="utf-8"?>
<sst xmlns="http://schemas.openxmlformats.org/spreadsheetml/2006/main" count="1038" uniqueCount="528">
  <si>
    <t>Y</t>
    <phoneticPr fontId="6" type="noConversion"/>
  </si>
  <si>
    <r>
      <rPr>
        <sz val="11"/>
        <color theme="1"/>
        <rFont val="Microsoft YaHei Light"/>
        <family val="2"/>
        <charset val="134"/>
      </rPr>
      <t>财务</t>
    </r>
  </si>
  <si>
    <r>
      <rPr>
        <sz val="11"/>
        <color theme="1"/>
        <rFont val="Microsoft YaHei Light"/>
        <family val="2"/>
        <charset val="134"/>
      </rPr>
      <t>成本</t>
    </r>
  </si>
  <si>
    <t>Capex</t>
    <phoneticPr fontId="6" type="noConversion"/>
  </si>
  <si>
    <r>
      <rPr>
        <sz val="11"/>
        <color theme="1"/>
        <rFont val="Microsoft YaHei Light"/>
        <family val="2"/>
        <charset val="134"/>
      </rPr>
      <t>生产</t>
    </r>
    <r>
      <rPr>
        <sz val="11"/>
        <color theme="1"/>
        <rFont val="Calibri"/>
        <family val="2"/>
      </rPr>
      <t>/</t>
    </r>
    <r>
      <rPr>
        <sz val="11"/>
        <color theme="1"/>
        <rFont val="Microsoft YaHei Light"/>
        <family val="2"/>
        <charset val="134"/>
      </rPr>
      <t>品研</t>
    </r>
  </si>
  <si>
    <t>Trading</t>
    <phoneticPr fontId="6" type="noConversion"/>
  </si>
  <si>
    <r>
      <rPr>
        <sz val="11"/>
        <color theme="1"/>
        <rFont val="Microsoft YaHei Light"/>
        <family val="2"/>
        <charset val="134"/>
      </rPr>
      <t>销售</t>
    </r>
  </si>
  <si>
    <r>
      <rPr>
        <sz val="11"/>
        <color theme="1"/>
        <rFont val="Microsoft YaHei Light"/>
        <family val="2"/>
        <charset val="134"/>
      </rPr>
      <t>运输</t>
    </r>
  </si>
  <si>
    <r>
      <rPr>
        <sz val="11"/>
        <color theme="1"/>
        <rFont val="Microsoft YaHei Light"/>
        <family val="2"/>
        <charset val="134"/>
      </rPr>
      <t>采购</t>
    </r>
  </si>
  <si>
    <r>
      <rPr>
        <sz val="11"/>
        <color theme="1"/>
        <rFont val="Microsoft YaHei Light"/>
        <family val="2"/>
        <charset val="134"/>
      </rPr>
      <t>仓储</t>
    </r>
  </si>
  <si>
    <t>CN
Name</t>
    <phoneticPr fontId="6" type="noConversion"/>
  </si>
  <si>
    <t>EN
Name</t>
    <phoneticPr fontId="6" type="noConversion"/>
  </si>
  <si>
    <t>Dept</t>
    <phoneticPr fontId="6" type="noConversion"/>
  </si>
  <si>
    <t>Function
-Reference</t>
    <phoneticPr fontId="6" type="noConversion"/>
  </si>
  <si>
    <t>Email</t>
    <phoneticPr fontId="6" type="noConversion"/>
  </si>
  <si>
    <r>
      <rPr>
        <b/>
        <sz val="16"/>
        <color theme="0" tint="-4.9989318521683403E-2"/>
        <rFont val="Calibri"/>
        <family val="2"/>
      </rPr>
      <t xml:space="preserve">BU
</t>
    </r>
    <r>
      <rPr>
        <sz val="11"/>
        <color theme="0" tint="-4.9989318521683403E-2"/>
        <rFont val="Calibri"/>
        <family val="2"/>
      </rPr>
      <t xml:space="preserve">
via select
</t>
    </r>
    <r>
      <rPr>
        <b/>
        <sz val="11"/>
        <color theme="0" tint="-4.9989318521683403E-2"/>
        <rFont val="Calibri"/>
        <family val="2"/>
      </rPr>
      <t>FOOD+BOTH
AGRI+BOTH</t>
    </r>
  </si>
  <si>
    <t>S/4 Module =&gt;</t>
    <phoneticPr fontId="6" type="noConversion"/>
  </si>
  <si>
    <t>Business
Process
Lead
(BPL)</t>
    <phoneticPr fontId="6" type="noConversion"/>
  </si>
  <si>
    <t>FI</t>
    <phoneticPr fontId="6" type="noConversion"/>
  </si>
  <si>
    <t>CO</t>
    <phoneticPr fontId="6" type="noConversion"/>
  </si>
  <si>
    <t>PS</t>
    <phoneticPr fontId="6" type="noConversion"/>
  </si>
  <si>
    <t>PP/QM</t>
    <phoneticPr fontId="6" type="noConversion"/>
  </si>
  <si>
    <t>ACM</t>
    <phoneticPr fontId="6" type="noConversion"/>
  </si>
  <si>
    <t>SD</t>
    <phoneticPr fontId="6" type="noConversion"/>
  </si>
  <si>
    <t>MM-Pur</t>
    <phoneticPr fontId="6" type="noConversion"/>
  </si>
  <si>
    <t>MM-Inv</t>
    <phoneticPr fontId="6" type="noConversion"/>
  </si>
  <si>
    <t>Sub-total</t>
    <phoneticPr fontId="6" type="noConversion"/>
  </si>
  <si>
    <t>Pre-workshop =&gt;</t>
    <phoneticPr fontId="6" type="noConversion"/>
  </si>
  <si>
    <r>
      <t>5-6</t>
    </r>
    <r>
      <rPr>
        <sz val="11"/>
        <color theme="0" tint="-4.9989318521683403E-2"/>
        <rFont val="Microsoft YaHei Light"/>
        <family val="2"/>
        <charset val="134"/>
      </rPr>
      <t>月</t>
    </r>
  </si>
  <si>
    <t>Formal-workshop =&gt;</t>
    <phoneticPr fontId="6" type="noConversion"/>
  </si>
  <si>
    <r>
      <t>7</t>
    </r>
    <r>
      <rPr>
        <sz val="11"/>
        <color theme="0" tint="-4.9989318521683403E-2"/>
        <rFont val="Microsoft YaHei Light"/>
        <family val="2"/>
        <charset val="134"/>
      </rPr>
      <t>月</t>
    </r>
  </si>
  <si>
    <r>
      <rPr>
        <sz val="11"/>
        <color theme="1"/>
        <rFont val="Microsoft YaHei Light"/>
        <family val="2"/>
        <charset val="134"/>
      </rPr>
      <t>李军</t>
    </r>
  </si>
  <si>
    <t>Jun Li</t>
  </si>
  <si>
    <t>GM office</t>
    <phoneticPr fontId="6" type="noConversion"/>
  </si>
  <si>
    <t>Agri Deputy GM</t>
    <phoneticPr fontId="6" type="noConversion"/>
  </si>
  <si>
    <t>AGRI</t>
  </si>
  <si>
    <t>BPL</t>
    <phoneticPr fontId="6" type="noConversion"/>
  </si>
  <si>
    <r>
      <rPr>
        <sz val="11"/>
        <color theme="1"/>
        <rFont val="Microsoft YaHei Light"/>
        <family val="2"/>
        <charset val="134"/>
      </rPr>
      <t>丁玉明</t>
    </r>
  </si>
  <si>
    <t>Yuming Ding</t>
  </si>
  <si>
    <t>Spare part &amp; MRO</t>
    <phoneticPr fontId="6" type="noConversion"/>
  </si>
  <si>
    <r>
      <rPr>
        <sz val="11"/>
        <color theme="1"/>
        <rFont val="Microsoft YaHei Light"/>
        <family val="2"/>
        <charset val="134"/>
      </rPr>
      <t>陆佳慧</t>
    </r>
  </si>
  <si>
    <t>Jiahui Lu</t>
  </si>
  <si>
    <r>
      <rPr>
        <sz val="11"/>
        <color theme="1"/>
        <rFont val="Microsoft YaHei Light"/>
        <family val="2"/>
        <charset val="134"/>
      </rPr>
      <t>王士杰</t>
    </r>
  </si>
  <si>
    <t>Shijie Wang</t>
  </si>
  <si>
    <t>QM Mgr</t>
    <phoneticPr fontId="6" type="noConversion"/>
  </si>
  <si>
    <r>
      <rPr>
        <sz val="11"/>
        <color rgb="FF000000"/>
        <rFont val="Microsoft YaHei Light"/>
        <family val="2"/>
        <charset val="134"/>
      </rPr>
      <t>刘永燕</t>
    </r>
  </si>
  <si>
    <t>Yongyan Liu</t>
  </si>
  <si>
    <r>
      <rPr>
        <sz val="11"/>
        <color theme="1"/>
        <rFont val="Microsoft YaHei Light"/>
        <family val="2"/>
        <charset val="134"/>
      </rPr>
      <t>财务部</t>
    </r>
  </si>
  <si>
    <t>Accounting-GL/Asset</t>
    <phoneticPr fontId="6" type="noConversion"/>
  </si>
  <si>
    <r>
      <rPr>
        <sz val="11"/>
        <color rgb="FF000000"/>
        <rFont val="Microsoft YaHei Light"/>
        <family val="2"/>
        <charset val="134"/>
      </rPr>
      <t>邵厚荣</t>
    </r>
  </si>
  <si>
    <t>Hourong Shao</t>
  </si>
  <si>
    <t>Fin.Manager</t>
    <phoneticPr fontId="6" type="noConversion"/>
  </si>
  <si>
    <r>
      <rPr>
        <sz val="11"/>
        <color rgb="FF000000"/>
        <rFont val="Microsoft YaHei Light"/>
        <family val="2"/>
        <charset val="134"/>
      </rPr>
      <t>吴优芬</t>
    </r>
  </si>
  <si>
    <t>Ava Wu</t>
  </si>
  <si>
    <t>FP&amp;A Mgr</t>
    <phoneticPr fontId="6" type="noConversion"/>
  </si>
  <si>
    <r>
      <rPr>
        <sz val="11"/>
        <color rgb="FF000000"/>
        <rFont val="Microsoft YaHei Light"/>
        <family val="2"/>
        <charset val="134"/>
      </rPr>
      <t>李琴</t>
    </r>
  </si>
  <si>
    <t>Qin Li</t>
  </si>
  <si>
    <r>
      <rPr>
        <sz val="11"/>
        <color theme="1"/>
        <rFont val="Microsoft YaHei Light"/>
        <family val="2"/>
        <charset val="134"/>
      </rPr>
      <t>采购部</t>
    </r>
  </si>
  <si>
    <t xml:space="preserve">Shijie Weng </t>
  </si>
  <si>
    <r>
      <rPr>
        <sz val="11"/>
        <color theme="1"/>
        <rFont val="Microsoft YaHei Light"/>
        <family val="2"/>
        <charset val="134"/>
      </rPr>
      <t>仓储</t>
    </r>
    <r>
      <rPr>
        <sz val="11"/>
        <color theme="1"/>
        <rFont val="Calibri"/>
        <family val="2"/>
      </rPr>
      <t>/</t>
    </r>
    <r>
      <rPr>
        <sz val="11"/>
        <color theme="1"/>
        <rFont val="Microsoft YaHei Light"/>
        <family val="2"/>
        <charset val="134"/>
      </rPr>
      <t>码头</t>
    </r>
  </si>
  <si>
    <t>Port/Storage GM</t>
  </si>
  <si>
    <r>
      <rPr>
        <sz val="11"/>
        <color theme="1"/>
        <rFont val="Microsoft YaHei Light"/>
        <family val="2"/>
        <charset val="134"/>
      </rPr>
      <t>宋麒军</t>
    </r>
  </si>
  <si>
    <t>Qijun Song</t>
  </si>
  <si>
    <t>Port &amp; Storage</t>
  </si>
  <si>
    <r>
      <rPr>
        <sz val="11"/>
        <color theme="1"/>
        <rFont val="Microsoft YaHei Light"/>
        <family val="2"/>
        <charset val="134"/>
      </rPr>
      <t>李娇飞</t>
    </r>
  </si>
  <si>
    <t>Jiaofei Li</t>
  </si>
  <si>
    <r>
      <rPr>
        <sz val="11"/>
        <color theme="1"/>
        <rFont val="Microsoft YaHei Light"/>
        <family val="2"/>
        <charset val="134"/>
      </rPr>
      <t>生产部</t>
    </r>
  </si>
  <si>
    <t>SAP Support-Cooking Oil</t>
    <phoneticPr fontId="6" type="noConversion"/>
  </si>
  <si>
    <r>
      <rPr>
        <sz val="11"/>
        <color theme="1"/>
        <rFont val="Microsoft YaHei Light"/>
        <family val="2"/>
        <charset val="134"/>
      </rPr>
      <t>饶莉君</t>
    </r>
  </si>
  <si>
    <t>Lijun Rao</t>
  </si>
  <si>
    <t>生产部</t>
  </si>
  <si>
    <t>SAP Support-Tank</t>
    <phoneticPr fontId="6" type="noConversion"/>
  </si>
  <si>
    <r>
      <rPr>
        <sz val="11"/>
        <color theme="1"/>
        <rFont val="Microsoft YaHei Light"/>
        <family val="2"/>
        <charset val="134"/>
      </rPr>
      <t>赵慧玲</t>
    </r>
  </si>
  <si>
    <t>Huiling Zhao</t>
  </si>
  <si>
    <t>SAP Support-Refine</t>
    <phoneticPr fontId="6" type="noConversion"/>
  </si>
  <si>
    <r>
      <rPr>
        <sz val="11"/>
        <color theme="1"/>
        <rFont val="Microsoft YaHei Light"/>
        <family val="2"/>
        <charset val="134"/>
      </rPr>
      <t>周英</t>
    </r>
  </si>
  <si>
    <t>Ying Zhou</t>
  </si>
  <si>
    <t>SAP Support Lead</t>
    <phoneticPr fontId="6" type="noConversion"/>
  </si>
  <si>
    <r>
      <rPr>
        <sz val="11"/>
        <color theme="1"/>
        <rFont val="Microsoft YaHei Light"/>
        <family val="2"/>
        <charset val="134"/>
      </rPr>
      <t>陆志辉</t>
    </r>
  </si>
  <si>
    <t>Zhihui Lu</t>
  </si>
  <si>
    <t>Crush&amp;Refine</t>
    <phoneticPr fontId="6" type="noConversion"/>
  </si>
  <si>
    <t xml:space="preserve">Goh Wu </t>
  </si>
  <si>
    <t>Production Director</t>
  </si>
  <si>
    <t>Gangjie Xie</t>
  </si>
  <si>
    <t>Head of Packaging</t>
    <phoneticPr fontId="6" type="noConversion"/>
  </si>
  <si>
    <r>
      <rPr>
        <sz val="11"/>
        <color theme="1"/>
        <rFont val="Microsoft YaHei Light"/>
        <family val="2"/>
        <charset val="134"/>
      </rPr>
      <t>叶科杰</t>
    </r>
  </si>
  <si>
    <t>Kejie Ye</t>
  </si>
  <si>
    <t>Head of Cooking Oil</t>
    <phoneticPr fontId="6" type="noConversion"/>
  </si>
  <si>
    <r>
      <rPr>
        <sz val="11"/>
        <color theme="1"/>
        <rFont val="Microsoft YaHei Light"/>
        <family val="2"/>
        <charset val="134"/>
      </rPr>
      <t>张广</t>
    </r>
  </si>
  <si>
    <t>Guang Zhang</t>
    <phoneticPr fontId="6" type="noConversion"/>
  </si>
  <si>
    <t>Head of Crush</t>
    <phoneticPr fontId="6" type="noConversion"/>
  </si>
  <si>
    <r>
      <rPr>
        <sz val="11"/>
        <color theme="1"/>
        <rFont val="Microsoft YaHei Light"/>
        <family val="2"/>
        <charset val="134"/>
      </rPr>
      <t>张涛</t>
    </r>
  </si>
  <si>
    <t>Tao Zhang</t>
    <phoneticPr fontId="6" type="noConversion"/>
  </si>
  <si>
    <r>
      <rPr>
        <sz val="11"/>
        <color theme="1"/>
        <rFont val="Microsoft YaHei Light"/>
        <family val="2"/>
        <charset val="134"/>
      </rPr>
      <t>特油销售</t>
    </r>
  </si>
  <si>
    <t>MARSHO</t>
    <phoneticPr fontId="6" type="noConversion"/>
  </si>
  <si>
    <t>tao.zhang@sinarmas-agri.com</t>
    <phoneticPr fontId="6" type="noConversion"/>
  </si>
  <si>
    <t>Chunmiao Fan</t>
    <phoneticPr fontId="6" type="noConversion"/>
  </si>
  <si>
    <t>Order Center</t>
    <phoneticPr fontId="6" type="noConversion"/>
  </si>
  <si>
    <t>chunmiao.fan@sinarmas-agri.com</t>
    <phoneticPr fontId="6" type="noConversion"/>
  </si>
  <si>
    <t>AGRI</t>
    <phoneticPr fontId="6" type="noConversion"/>
  </si>
  <si>
    <r>
      <rPr>
        <sz val="11"/>
        <color theme="1"/>
        <rFont val="Microsoft YaHei Light"/>
        <family val="2"/>
        <charset val="134"/>
      </rPr>
      <t>毛益维</t>
    </r>
  </si>
  <si>
    <t>Yiwe Mao</t>
    <phoneticPr fontId="6" type="noConversion"/>
  </si>
  <si>
    <t>maoyiwei@garchina.com</t>
    <phoneticPr fontId="6" type="noConversion"/>
  </si>
  <si>
    <t>陈可</t>
    <phoneticPr fontId="6" type="noConversion"/>
  </si>
  <si>
    <t>Ke Chen</t>
    <phoneticPr fontId="6" type="noConversion"/>
  </si>
  <si>
    <t>财务部</t>
    <phoneticPr fontId="6" type="noConversion"/>
  </si>
  <si>
    <t>ke.chen@sinarmas-agri.com</t>
    <phoneticPr fontId="6" type="noConversion"/>
  </si>
  <si>
    <t>(FSCM)</t>
    <phoneticPr fontId="6" type="noConversion"/>
  </si>
  <si>
    <r>
      <rPr>
        <sz val="11"/>
        <color theme="1"/>
        <rFont val="Microsoft YaHei Light"/>
        <family val="2"/>
        <charset val="134"/>
      </rPr>
      <t>刘伟东</t>
    </r>
  </si>
  <si>
    <t>Weidong Liu</t>
    <phoneticPr fontId="6" type="noConversion"/>
  </si>
  <si>
    <t xml:space="preserve">Accouting-Sales </t>
    <phoneticPr fontId="6" type="noConversion"/>
  </si>
  <si>
    <t>weidong.liu@sinarmas-agri.com</t>
    <phoneticPr fontId="6" type="noConversion"/>
  </si>
  <si>
    <r>
      <rPr>
        <sz val="11"/>
        <color theme="1"/>
        <rFont val="Microsoft YaHei Light"/>
        <family val="2"/>
        <charset val="134"/>
      </rPr>
      <t>陈薇薇</t>
    </r>
  </si>
  <si>
    <t>Vivi Chen</t>
    <phoneticPr fontId="6" type="noConversion"/>
  </si>
  <si>
    <t>Trade Control</t>
    <phoneticPr fontId="6" type="noConversion"/>
  </si>
  <si>
    <t>Trade Controller</t>
    <phoneticPr fontId="6" type="noConversion"/>
  </si>
  <si>
    <t>vivi.chen@sinarmas-agri.com</t>
    <phoneticPr fontId="6" type="noConversion"/>
  </si>
  <si>
    <t>吴海波</t>
  </si>
  <si>
    <t>Haibo Wu</t>
  </si>
  <si>
    <t>Accounting-Port/Storage</t>
    <phoneticPr fontId="6" type="noConversion"/>
  </si>
  <si>
    <t>李静</t>
  </si>
  <si>
    <t>Jing Li</t>
  </si>
  <si>
    <t>秦春凤</t>
  </si>
  <si>
    <t>Chunfeng Qin</t>
  </si>
  <si>
    <t>Accounting-Plant</t>
    <phoneticPr fontId="6" type="noConversion"/>
  </si>
  <si>
    <r>
      <rPr>
        <sz val="11"/>
        <color theme="1"/>
        <rFont val="Microsoft YaHei Light"/>
        <family val="2"/>
        <charset val="134"/>
      </rPr>
      <t>高晴</t>
    </r>
  </si>
  <si>
    <t xml:space="preserve">Laura Gao </t>
  </si>
  <si>
    <t>Audit &amp; Control</t>
    <phoneticPr fontId="6" type="noConversion"/>
  </si>
  <si>
    <t>Audit &amp; Control Director</t>
    <phoneticPr fontId="6" type="noConversion"/>
  </si>
  <si>
    <t>BOTH</t>
    <phoneticPr fontId="6" type="noConversion"/>
  </si>
  <si>
    <r>
      <rPr>
        <sz val="11"/>
        <color theme="1"/>
        <rFont val="Microsoft YaHei Light"/>
        <family val="2"/>
        <charset val="134"/>
      </rPr>
      <t>滕秀福</t>
    </r>
  </si>
  <si>
    <t>Xiufu Teng</t>
  </si>
  <si>
    <t>Head of BPC</t>
    <phoneticPr fontId="6" type="noConversion"/>
  </si>
  <si>
    <r>
      <rPr>
        <sz val="11"/>
        <color rgb="FF000000"/>
        <rFont val="Microsoft YaHei Light"/>
        <family val="2"/>
        <charset val="134"/>
      </rPr>
      <t>王毓灵</t>
    </r>
  </si>
  <si>
    <t>Tom Wang</t>
  </si>
  <si>
    <t>CFO</t>
    <phoneticPr fontId="6" type="noConversion"/>
  </si>
  <si>
    <t>Tom.wang@sinarmas-agri.com</t>
    <phoneticPr fontId="6" type="noConversion"/>
  </si>
  <si>
    <r>
      <rPr>
        <sz val="11"/>
        <color rgb="FF000000"/>
        <rFont val="Microsoft YaHei Light"/>
        <family val="2"/>
        <charset val="134"/>
      </rPr>
      <t>卿道佑</t>
    </r>
  </si>
  <si>
    <t xml:space="preserve">Daoyou Qing </t>
  </si>
  <si>
    <t>Fin.Director-Agri
Fin.Director-Food RHQ</t>
  </si>
  <si>
    <t>daoyou.qing@sinarmas-agri.com</t>
  </si>
  <si>
    <r>
      <rPr>
        <sz val="11"/>
        <color rgb="FF000000"/>
        <rFont val="Microsoft YaHei Light"/>
        <family val="2"/>
        <charset val="134"/>
      </rPr>
      <t>闵建民</t>
    </r>
  </si>
  <si>
    <t xml:space="preserve">Jianmin Min </t>
  </si>
  <si>
    <t>Procurement Director</t>
  </si>
  <si>
    <t>jianliang.si@sinarmas-agri.com</t>
    <phoneticPr fontId="6" type="noConversion"/>
  </si>
  <si>
    <r>
      <rPr>
        <sz val="11"/>
        <color theme="1"/>
        <rFont val="Microsoft YaHei Light"/>
        <family val="2"/>
        <charset val="134"/>
      </rPr>
      <t>顾皓</t>
    </r>
  </si>
  <si>
    <t>Keyco Gu</t>
  </si>
  <si>
    <t>keyco.gu@sinarmas-agri.com</t>
  </si>
  <si>
    <t>FOOD</t>
  </si>
  <si>
    <r>
      <rPr>
        <sz val="11"/>
        <color theme="1"/>
        <rFont val="Microsoft YaHei Light"/>
        <family val="2"/>
        <charset val="134"/>
      </rPr>
      <t>李世森</t>
    </r>
  </si>
  <si>
    <t xml:space="preserve">Shisen Li </t>
  </si>
  <si>
    <t>Fin.Director-Food Plants</t>
    <phoneticPr fontId="6" type="noConversion"/>
  </si>
  <si>
    <t>shisen.li@sinarmas-agri.com</t>
  </si>
  <si>
    <r>
      <rPr>
        <sz val="11"/>
        <color theme="1"/>
        <rFont val="Microsoft YaHei Light"/>
        <family val="2"/>
        <charset val="134"/>
      </rPr>
      <t>严旭静</t>
    </r>
  </si>
  <si>
    <t>Xujing Yan</t>
  </si>
  <si>
    <t>xujing.yan@sinarmas-agri.com</t>
  </si>
  <si>
    <r>
      <rPr>
        <sz val="11"/>
        <color theme="1"/>
        <rFont val="Microsoft YaHei Light"/>
        <family val="2"/>
        <charset val="134"/>
      </rPr>
      <t>杨国刚</t>
    </r>
  </si>
  <si>
    <t>Guogang Yang</t>
  </si>
  <si>
    <t>Guogang.yang@sinarmas-agri.com</t>
  </si>
  <si>
    <t>Xuyan Yin</t>
  </si>
  <si>
    <t>Xuyan.yin@sinarmas-agri.com</t>
  </si>
  <si>
    <r>
      <rPr>
        <sz val="11"/>
        <color theme="1"/>
        <rFont val="Microsoft YaHei Light"/>
        <family val="2"/>
        <charset val="134"/>
      </rPr>
      <t>张静</t>
    </r>
  </si>
  <si>
    <t>Jing Zhang</t>
  </si>
  <si>
    <t>Jing.zhang@sinarmas-agri.com</t>
  </si>
  <si>
    <r>
      <rPr>
        <sz val="11"/>
        <color rgb="FF000000"/>
        <rFont val="Microsoft YaHei Light"/>
        <family val="2"/>
        <charset val="134"/>
      </rPr>
      <t>韩晓丽</t>
    </r>
  </si>
  <si>
    <t>Lisa Han</t>
  </si>
  <si>
    <t>FOOD-Direct PACK</t>
    <phoneticPr fontId="6" type="noConversion"/>
  </si>
  <si>
    <r>
      <rPr>
        <sz val="11"/>
        <color rgb="FF000000"/>
        <rFont val="Microsoft YaHei Light"/>
        <family val="2"/>
        <charset val="134"/>
      </rPr>
      <t>杨海林</t>
    </r>
  </si>
  <si>
    <t>Hailin Yang</t>
  </si>
  <si>
    <t>FOOD-Indirect</t>
  </si>
  <si>
    <r>
      <rPr>
        <sz val="11"/>
        <color rgb="FF000000"/>
        <rFont val="Microsoft YaHei Light"/>
        <family val="2"/>
        <charset val="134"/>
      </rPr>
      <t>张丽玲</t>
    </r>
  </si>
  <si>
    <t>Flora Zhang</t>
  </si>
  <si>
    <t>FOOD-Direct RAW</t>
    <phoneticPr fontId="6" type="noConversion"/>
  </si>
  <si>
    <r>
      <rPr>
        <sz val="11"/>
        <color theme="1"/>
        <rFont val="Microsoft YaHei Light"/>
        <family val="2"/>
        <charset val="134"/>
      </rPr>
      <t>林思勋</t>
    </r>
  </si>
  <si>
    <t xml:space="preserve">David Lin </t>
  </si>
  <si>
    <r>
      <rPr>
        <sz val="11"/>
        <color theme="1"/>
        <rFont val="Microsoft YaHei Light"/>
        <family val="2"/>
        <charset val="134"/>
      </rPr>
      <t>品研部</t>
    </r>
  </si>
  <si>
    <t>QM/R&amp;D Director</t>
    <phoneticPr fontId="6" type="noConversion"/>
  </si>
  <si>
    <r>
      <rPr>
        <sz val="11"/>
        <color theme="1"/>
        <rFont val="Microsoft YaHei Light"/>
        <family val="2"/>
        <charset val="134"/>
      </rPr>
      <t>任祥</t>
    </r>
  </si>
  <si>
    <t>Robert Ren</t>
  </si>
  <si>
    <t>R&amp;D</t>
  </si>
  <si>
    <r>
      <rPr>
        <sz val="11"/>
        <color theme="1"/>
        <rFont val="Microsoft YaHei Light"/>
        <family val="2"/>
        <charset val="134"/>
      </rPr>
      <t>杨亚星</t>
    </r>
  </si>
  <si>
    <t>Tony Yang</t>
  </si>
  <si>
    <r>
      <rPr>
        <sz val="11"/>
        <color theme="1"/>
        <rFont val="Microsoft YaHei Light"/>
        <family val="2"/>
        <charset val="134"/>
      </rPr>
      <t>王朝勇</t>
    </r>
  </si>
  <si>
    <t xml:space="preserve">Chaoyong Wang </t>
  </si>
  <si>
    <r>
      <rPr>
        <sz val="11"/>
        <color theme="1"/>
        <rFont val="Microsoft YaHei Light"/>
        <family val="2"/>
        <charset val="134"/>
      </rPr>
      <t>市场部</t>
    </r>
  </si>
  <si>
    <t>Marketing Director</t>
    <phoneticPr fontId="6" type="noConversion"/>
  </si>
  <si>
    <r>
      <rPr>
        <sz val="11"/>
        <color theme="1"/>
        <rFont val="Microsoft YaHei Light"/>
        <family val="2"/>
        <charset val="134"/>
      </rPr>
      <t>周莹莹</t>
    </r>
  </si>
  <si>
    <t>Estella Zhou</t>
  </si>
  <si>
    <t>FOOD</t>
    <phoneticPr fontId="6" type="noConversion"/>
  </si>
  <si>
    <r>
      <rPr>
        <sz val="11"/>
        <color theme="1"/>
        <rFont val="Microsoft YaHei Light"/>
        <family val="2"/>
        <charset val="134"/>
      </rPr>
      <t>杨蓉</t>
    </r>
  </si>
  <si>
    <t xml:space="preserve">Rong Yang </t>
  </si>
  <si>
    <r>
      <rPr>
        <sz val="11"/>
        <color theme="1"/>
        <rFont val="Microsoft YaHei Light"/>
        <family val="2"/>
        <charset val="134"/>
      </rPr>
      <t>销售发展部</t>
    </r>
  </si>
  <si>
    <t>Mengmeng Yu</t>
  </si>
  <si>
    <r>
      <rPr>
        <sz val="11"/>
        <color theme="1"/>
        <rFont val="Microsoft YaHei Light"/>
        <family val="2"/>
        <charset val="134"/>
      </rPr>
      <t>运营部</t>
    </r>
  </si>
  <si>
    <t>ProdCost&amp;KPI</t>
  </si>
  <si>
    <r>
      <rPr>
        <sz val="11"/>
        <color theme="1"/>
        <rFont val="Microsoft YaHei Light"/>
        <family val="2"/>
        <charset val="134"/>
      </rPr>
      <t>尹成勇</t>
    </r>
  </si>
  <si>
    <t>Chengyong Yin</t>
  </si>
  <si>
    <r>
      <rPr>
        <sz val="11"/>
        <color theme="1"/>
        <rFont val="Microsoft YaHei Light"/>
        <family val="2"/>
        <charset val="134"/>
      </rPr>
      <t>耿春洪</t>
    </r>
  </si>
  <si>
    <t>Chunhong Geng</t>
  </si>
  <si>
    <r>
      <rPr>
        <sz val="11"/>
        <color theme="1"/>
        <rFont val="Microsoft YaHei Light"/>
        <family val="2"/>
        <charset val="134"/>
      </rPr>
      <t>付志勇</t>
    </r>
  </si>
  <si>
    <t>Zhiyong Fu</t>
  </si>
  <si>
    <r>
      <rPr>
        <sz val="11"/>
        <color theme="1"/>
        <rFont val="Microsoft YaHei Light"/>
        <family val="2"/>
        <charset val="134"/>
      </rPr>
      <t>汤振国</t>
    </r>
  </si>
  <si>
    <t xml:space="preserve">Zhenguo Tang </t>
  </si>
  <si>
    <t>Operation Director</t>
    <phoneticPr fontId="6" type="noConversion"/>
  </si>
  <si>
    <t>瞿雅君</t>
  </si>
  <si>
    <t>Andrea Qu</t>
  </si>
  <si>
    <t>andrea.qu@sinarmas-agri.com</t>
  </si>
  <si>
    <t>Audit &amp; Control</t>
  </si>
  <si>
    <t>Y</t>
  </si>
  <si>
    <t>熊一兰</t>
  </si>
  <si>
    <t>Elaine Xiong</t>
  </si>
  <si>
    <t>财务部</t>
  </si>
  <si>
    <t>Tax Mgr</t>
  </si>
  <si>
    <t>BOTH</t>
  </si>
  <si>
    <t>Chun Bo</t>
    <phoneticPr fontId="4" type="noConversion"/>
  </si>
  <si>
    <t>Treasury Manager</t>
    <phoneticPr fontId="4" type="noConversion"/>
  </si>
  <si>
    <t>BOTH</t>
    <phoneticPr fontId="4" type="noConversion"/>
  </si>
  <si>
    <t>Y</t>
    <phoneticPr fontId="4" type="noConversion"/>
  </si>
  <si>
    <t>庄毓</t>
  </si>
  <si>
    <t>BPC Supervisor</t>
    <phoneticPr fontId="4" type="noConversion"/>
  </si>
  <si>
    <t>ID</t>
    <phoneticPr fontId="4" type="noConversion"/>
  </si>
  <si>
    <t>Ran Liu</t>
    <phoneticPr fontId="4" type="noConversion"/>
  </si>
  <si>
    <t>kyrie.zhuang@sinarmas-agri.com</t>
    <phoneticPr fontId="4" type="noConversion"/>
  </si>
  <si>
    <t>Kyrie Zhuang</t>
    <phoneticPr fontId="4" type="noConversion"/>
  </si>
  <si>
    <t>Agri</t>
    <phoneticPr fontId="4" type="noConversion"/>
  </si>
  <si>
    <t>庄琦</t>
    <phoneticPr fontId="6" type="noConversion"/>
  </si>
  <si>
    <t>Qi Zhuang</t>
    <phoneticPr fontId="6" type="noConversion"/>
  </si>
  <si>
    <t>黄忆波</t>
    <phoneticPr fontId="6" type="noConversion"/>
  </si>
  <si>
    <t>Yibo Huang</t>
    <phoneticPr fontId="6" type="noConversion"/>
  </si>
  <si>
    <t>Sales Operations Manager</t>
    <phoneticPr fontId="6" type="noConversion"/>
  </si>
  <si>
    <t>胡汇溢</t>
    <phoneticPr fontId="6" type="noConversion"/>
  </si>
  <si>
    <t>Huiyi Hu</t>
  </si>
  <si>
    <t>销售部</t>
    <phoneticPr fontId="6" type="noConversion"/>
  </si>
  <si>
    <t>李宝丰</t>
  </si>
  <si>
    <t>Baofeng Li</t>
  </si>
  <si>
    <t>李志伟</t>
    <phoneticPr fontId="6" type="noConversion"/>
  </si>
  <si>
    <t>Zhiwei Li </t>
  </si>
  <si>
    <t>耿铁风</t>
  </si>
  <si>
    <t>Tiefeng Geng</t>
    <phoneticPr fontId="6" type="noConversion"/>
  </si>
  <si>
    <t>tiefeng.geng@sinarmas-agri.com</t>
    <phoneticPr fontId="6" type="noConversion"/>
  </si>
  <si>
    <t>阎琳</t>
  </si>
  <si>
    <t>Lin Yan </t>
  </si>
  <si>
    <t>刘向珂</t>
  </si>
  <si>
    <t>Xiangke Liu</t>
    <phoneticPr fontId="6" type="noConversion"/>
  </si>
  <si>
    <t>XIANGKE.LIU@GARCHINA.COM</t>
    <phoneticPr fontId="6" type="noConversion"/>
  </si>
  <si>
    <t>曹伟</t>
  </si>
  <si>
    <t>Wei Cao</t>
  </si>
  <si>
    <t>wei.cao@sinarmas-agri.com</t>
    <phoneticPr fontId="6" type="noConversion"/>
  </si>
  <si>
    <t>游俊辉</t>
  </si>
  <si>
    <t>Junhui You</t>
    <phoneticPr fontId="6" type="noConversion"/>
  </si>
  <si>
    <t>junhui.you@sinarmas-agri.com</t>
    <phoneticPr fontId="6" type="noConversion"/>
  </si>
  <si>
    <t>polly.bo@sinarmas-agri.com</t>
    <phoneticPr fontId="6" type="noConversion"/>
  </si>
  <si>
    <t>jianmin.min@sinarmas-agri.com</t>
    <phoneticPr fontId="6" type="noConversion"/>
  </si>
  <si>
    <t>xiufu.teng@sinarmas-agri.com</t>
    <phoneticPr fontId="6" type="noConversion"/>
  </si>
  <si>
    <t>laura.gao@sinarmas-agri.com</t>
    <phoneticPr fontId="6" type="noConversion"/>
  </si>
  <si>
    <t>lisa.han@sinarmas-agri.com</t>
    <phoneticPr fontId="6" type="noConversion"/>
  </si>
  <si>
    <t>hailin.yang@sinarmas-agri.com</t>
    <phoneticPr fontId="6" type="noConversion"/>
  </si>
  <si>
    <t>flora.zhang@sinarmas-agri.com</t>
    <phoneticPr fontId="6" type="noConversion"/>
  </si>
  <si>
    <t>david.lin@sinarmas-agri.com</t>
    <phoneticPr fontId="6" type="noConversion"/>
  </si>
  <si>
    <t>robert.ren@sinarmas-agri.com</t>
    <phoneticPr fontId="6" type="noConversion"/>
  </si>
  <si>
    <t>tony.yang@sinarmas-agri.com</t>
    <phoneticPr fontId="6" type="noConversion"/>
  </si>
  <si>
    <t>chaoyong.wang@sinarmas-agri.com</t>
    <phoneticPr fontId="6" type="noConversion"/>
  </si>
  <si>
    <t>estella.zhou@sinarmas-agri.com</t>
    <phoneticPr fontId="6" type="noConversion"/>
  </si>
  <si>
    <t>rong.yang@sinarmas-agri.com</t>
    <phoneticPr fontId="6" type="noConversion"/>
  </si>
  <si>
    <t>qi.zhuang@sinarmas-agri.com</t>
    <phoneticPr fontId="6" type="noConversion"/>
  </si>
  <si>
    <t>yibo.huang@sinarmas-agri.com</t>
    <phoneticPr fontId="6" type="noConversion"/>
  </si>
  <si>
    <t>huiyi.hu@sinarmas-agri.com</t>
    <phoneticPr fontId="6" type="noConversion"/>
  </si>
  <si>
    <t>baofeng.li@sinarmas-agri.com</t>
    <phoneticPr fontId="6" type="noConversion"/>
  </si>
  <si>
    <t>zhiwei.li@sinarmas-agri.com</t>
    <phoneticPr fontId="6" type="noConversion"/>
  </si>
  <si>
    <t>lin.yan@sinarmas-agri.com</t>
    <phoneticPr fontId="6" type="noConversion"/>
  </si>
  <si>
    <t>mengmeng.yu@sinarmas-agri.com</t>
    <phoneticPr fontId="6" type="noConversion"/>
  </si>
  <si>
    <t>chengyong.yin@garchina.com</t>
    <phoneticPr fontId="6" type="noConversion"/>
  </si>
  <si>
    <t>chunhong.geng@sinarmas-agri.com</t>
    <phoneticPr fontId="6" type="noConversion"/>
  </si>
  <si>
    <t>zhiyong.fu@sinarmas-agri.com</t>
    <phoneticPr fontId="6" type="noConversion"/>
  </si>
  <si>
    <t>zhenguo.tang@sinarmas-agri.com</t>
    <phoneticPr fontId="6" type="noConversion"/>
  </si>
  <si>
    <t>ran.liu@sinarmas-agri.com</t>
    <phoneticPr fontId="6" type="noConversion"/>
  </si>
  <si>
    <t>elaine.xiong@sinarmas-agri.com</t>
    <phoneticPr fontId="6" type="noConversion"/>
  </si>
  <si>
    <t>黄金球</t>
    <phoneticPr fontId="6" type="noConversion"/>
  </si>
  <si>
    <t>Jinqiu Huang</t>
    <phoneticPr fontId="6" type="noConversion"/>
  </si>
  <si>
    <t>jinqiu.huang@sinarmas-agri.com</t>
    <phoneticPr fontId="6" type="noConversion"/>
  </si>
  <si>
    <t>刁卓斌</t>
    <phoneticPr fontId="6" type="noConversion"/>
  </si>
  <si>
    <t>Zhuobin Diao</t>
    <phoneticPr fontId="6" type="noConversion"/>
  </si>
  <si>
    <t>zhuobin.diao@sinarmas-agri.com</t>
    <phoneticPr fontId="6" type="noConversion"/>
  </si>
  <si>
    <t>主数据</t>
    <phoneticPr fontId="6" type="noConversion"/>
  </si>
  <si>
    <t>TPM&amp;SFA</t>
    <phoneticPr fontId="6" type="noConversion"/>
  </si>
  <si>
    <t>15005687</t>
  </si>
  <si>
    <t>14203604</t>
  </si>
  <si>
    <t>25000093</t>
  </si>
  <si>
    <t>24100002</t>
  </si>
  <si>
    <t>15004640</t>
  </si>
  <si>
    <t>14203610</t>
  </si>
  <si>
    <t>18000491</t>
  </si>
  <si>
    <t>14201234</t>
  </si>
  <si>
    <t>14202561</t>
  </si>
  <si>
    <t>18100164</t>
  </si>
  <si>
    <t>21100048</t>
  </si>
  <si>
    <t>14205252</t>
  </si>
  <si>
    <t>14205337</t>
  </si>
  <si>
    <t>20100472</t>
  </si>
  <si>
    <t>14205403</t>
  </si>
  <si>
    <t>21100125</t>
  </si>
  <si>
    <t>15004464</t>
  </si>
  <si>
    <t>14203599</t>
  </si>
  <si>
    <t>14203629</t>
  </si>
  <si>
    <t>14201576</t>
  </si>
  <si>
    <t>14203605</t>
  </si>
  <si>
    <t>14205311</t>
  </si>
  <si>
    <t>22100141</t>
  </si>
  <si>
    <t>24001155</t>
  </si>
  <si>
    <t>尹绪彦</t>
    <phoneticPr fontId="6" type="noConversion"/>
  </si>
  <si>
    <t>刘冉</t>
    <phoneticPr fontId="6" type="noConversion"/>
  </si>
  <si>
    <t>chunfeng.qin@sinarmas-agri.com</t>
    <phoneticPr fontId="6" type="noConversion"/>
  </si>
  <si>
    <t>lijing@garchina.com</t>
    <phoneticPr fontId="6" type="noConversion"/>
  </si>
  <si>
    <t>维修管理</t>
    <phoneticPr fontId="6" type="noConversion"/>
  </si>
  <si>
    <t>Jun.li@sinarmas-agri.com</t>
    <phoneticPr fontId="6" type="noConversion"/>
  </si>
  <si>
    <t>dingyuming@garchina.com</t>
    <phoneticPr fontId="6" type="noConversion"/>
  </si>
  <si>
    <t>jiahui.lu@sinarmas-agri.com</t>
    <phoneticPr fontId="6" type="noConversion"/>
  </si>
  <si>
    <t>Shijie.wang@sinarmas-agri.com</t>
    <phoneticPr fontId="6" type="noConversion"/>
  </si>
  <si>
    <t>yongyan.liu@garchina.com</t>
    <phoneticPr fontId="6" type="noConversion"/>
  </si>
  <si>
    <t>hourongshao@garchina.com</t>
    <phoneticPr fontId="6" type="noConversion"/>
  </si>
  <si>
    <t>ava.wu@sinarmas-agri.com</t>
    <phoneticPr fontId="6" type="noConversion"/>
  </si>
  <si>
    <t>liqin3@garchina.com</t>
    <phoneticPr fontId="6" type="noConversion"/>
  </si>
  <si>
    <t>shijie.weng@sinarmas-agri.com</t>
    <phoneticPr fontId="6" type="noConversion"/>
  </si>
  <si>
    <t>Songqijun@garchina.com</t>
    <phoneticPr fontId="6" type="noConversion"/>
  </si>
  <si>
    <t>jiaofei.li@sinarmas-agri.com</t>
    <phoneticPr fontId="6" type="noConversion"/>
  </si>
  <si>
    <t>lijun.rao@sinarmas-agri.com</t>
    <phoneticPr fontId="6" type="noConversion"/>
  </si>
  <si>
    <t>luzhihui@garchina.com</t>
    <phoneticPr fontId="6" type="noConversion"/>
  </si>
  <si>
    <t>goh.wu@sinarmas-agri.com</t>
    <phoneticPr fontId="6" type="noConversion"/>
  </si>
  <si>
    <t>xiegangjie@garchina.com</t>
    <phoneticPr fontId="6" type="noConversion"/>
  </si>
  <si>
    <t>Kejie.ye@garchina.com</t>
    <phoneticPr fontId="6" type="noConversion"/>
  </si>
  <si>
    <t>guang.zhang@sinarmas-agri.com</t>
    <phoneticPr fontId="6" type="noConversion"/>
  </si>
  <si>
    <t>haibo.wu@sinarmas-agri.com</t>
    <phoneticPr fontId="6" type="noConversion"/>
  </si>
  <si>
    <t>24000892</t>
  </si>
  <si>
    <t>14205888</t>
  </si>
  <si>
    <t>23100102</t>
  </si>
  <si>
    <t>14205913</t>
  </si>
  <si>
    <t>14206249</t>
  </si>
  <si>
    <t>14205958</t>
  </si>
  <si>
    <t>18001614</t>
  </si>
  <si>
    <t>14206141</t>
  </si>
  <si>
    <t>14205727</t>
  </si>
  <si>
    <t>20100447</t>
  </si>
  <si>
    <t>23100222</t>
  </si>
  <si>
    <t>14206230</t>
  </si>
  <si>
    <t>14205797</t>
  </si>
  <si>
    <t>14205924</t>
  </si>
  <si>
    <t>14205878</t>
  </si>
  <si>
    <t>21100173</t>
  </si>
  <si>
    <t>14206020</t>
  </si>
  <si>
    <t>14206003</t>
  </si>
  <si>
    <t>15003182</t>
  </si>
  <si>
    <t>14205974</t>
  </si>
  <si>
    <t>14206035</t>
  </si>
  <si>
    <t>14205826</t>
  </si>
  <si>
    <t>14205851</t>
  </si>
  <si>
    <t>21100355</t>
  </si>
  <si>
    <t>翁士杰</t>
    <phoneticPr fontId="6" type="noConversion"/>
  </si>
  <si>
    <t>14205820</t>
    <phoneticPr fontId="6" type="noConversion"/>
  </si>
  <si>
    <t>吴汉永</t>
    <phoneticPr fontId="6" type="noConversion"/>
  </si>
  <si>
    <t>14206277</t>
    <phoneticPr fontId="6" type="noConversion"/>
  </si>
  <si>
    <t>谢钢杰</t>
    <phoneticPr fontId="6" type="noConversion"/>
  </si>
  <si>
    <t>14205951</t>
    <phoneticPr fontId="6" type="noConversion"/>
  </si>
  <si>
    <t>樊春苗</t>
    <phoneticPr fontId="6" type="noConversion"/>
  </si>
  <si>
    <t>14205905</t>
    <phoneticPr fontId="6" type="noConversion"/>
  </si>
  <si>
    <t>童振华</t>
    <phoneticPr fontId="6" type="noConversion"/>
  </si>
  <si>
    <t>Paris Tong</t>
    <phoneticPr fontId="6" type="noConversion"/>
  </si>
  <si>
    <t>EC Head</t>
    <phoneticPr fontId="6" type="noConversion"/>
  </si>
  <si>
    <t>paris.tong@sinarmas-agri.com</t>
    <phoneticPr fontId="6" type="noConversion"/>
  </si>
  <si>
    <t>KEY User</t>
    <phoneticPr fontId="6" type="noConversion"/>
  </si>
  <si>
    <t>HUILING.ZHAO@GARCHINA.COM</t>
    <phoneticPr fontId="6" type="noConversion"/>
  </si>
  <si>
    <t>ZHOUYING@GARCHINA.COM</t>
    <phoneticPr fontId="6" type="noConversion"/>
  </si>
  <si>
    <t>傅昱嘉</t>
    <phoneticPr fontId="6" type="noConversion"/>
  </si>
  <si>
    <t>22100150</t>
    <phoneticPr fontId="6" type="noConversion"/>
  </si>
  <si>
    <t>Yujia Fu</t>
    <phoneticPr fontId="6" type="noConversion"/>
  </si>
  <si>
    <t xml:space="preserve">Treasury </t>
    <phoneticPr fontId="6" type="noConversion"/>
  </si>
  <si>
    <t>15005474</t>
    <phoneticPr fontId="6" type="noConversion"/>
  </si>
  <si>
    <t>14205424</t>
    <phoneticPr fontId="6" type="noConversion"/>
  </si>
  <si>
    <t>24001226</t>
    <phoneticPr fontId="6" type="noConversion"/>
  </si>
  <si>
    <t>18200001</t>
    <phoneticPr fontId="6" type="noConversion"/>
  </si>
  <si>
    <t>19200001</t>
    <phoneticPr fontId="6" type="noConversion"/>
  </si>
  <si>
    <t>王理扬</t>
    <phoneticPr fontId="6" type="noConversion"/>
  </si>
  <si>
    <t>William Wang</t>
    <phoneticPr fontId="4" type="noConversion"/>
  </si>
  <si>
    <t>IT Application Manager</t>
    <phoneticPr fontId="4" type="noConversion"/>
  </si>
  <si>
    <t>william.wang@sinarmas-agri.com</t>
    <phoneticPr fontId="6" type="noConversion"/>
  </si>
  <si>
    <t>薛培</t>
    <phoneticPr fontId="6" type="noConversion"/>
  </si>
  <si>
    <t>Shelly Xue</t>
    <phoneticPr fontId="4" type="noConversion"/>
  </si>
  <si>
    <t>IT Application Supervisor</t>
    <phoneticPr fontId="4" type="noConversion"/>
  </si>
  <si>
    <t>shelly.xue@sinarmas-agri.com</t>
    <phoneticPr fontId="6" type="noConversion"/>
  </si>
  <si>
    <t>Peter Zhao</t>
    <phoneticPr fontId="4" type="noConversion"/>
  </si>
  <si>
    <t>PPQM Consultant</t>
    <phoneticPr fontId="4" type="noConversion"/>
  </si>
  <si>
    <t>Yoyo Tang</t>
    <phoneticPr fontId="4" type="noConversion"/>
  </si>
  <si>
    <t>MM Consultant</t>
    <phoneticPr fontId="4" type="noConversion"/>
  </si>
  <si>
    <t>Eve Huang</t>
    <phoneticPr fontId="4" type="noConversion"/>
  </si>
  <si>
    <t>SD Consultant</t>
    <phoneticPr fontId="4" type="noConversion"/>
  </si>
  <si>
    <t>Andy Bao</t>
    <phoneticPr fontId="4" type="noConversion"/>
  </si>
  <si>
    <t>FI Consultant</t>
    <phoneticPr fontId="4" type="noConversion"/>
  </si>
  <si>
    <t>Eric Yu</t>
    <phoneticPr fontId="4" type="noConversion"/>
  </si>
  <si>
    <t>CO Consultant</t>
    <phoneticPr fontId="4" type="noConversion"/>
  </si>
  <si>
    <t>Agnes Cheng</t>
    <phoneticPr fontId="4" type="noConversion"/>
  </si>
  <si>
    <t>PS Consultant</t>
    <phoneticPr fontId="4" type="noConversion"/>
  </si>
  <si>
    <t>agnes.cheng@sinarmas-agri.com</t>
    <phoneticPr fontId="6" type="noConversion"/>
  </si>
  <si>
    <t>Loi Hui Hong</t>
    <phoneticPr fontId="4" type="noConversion"/>
  </si>
  <si>
    <t>loihui.hong@sinarmas-agri.com</t>
    <phoneticPr fontId="6" type="noConversion"/>
  </si>
  <si>
    <t>苏政华</t>
    <phoneticPr fontId="6" type="noConversion"/>
  </si>
  <si>
    <t>Kabin Su</t>
    <phoneticPr fontId="4" type="noConversion"/>
  </si>
  <si>
    <t>IT Head</t>
    <phoneticPr fontId="4" type="noConversion"/>
  </si>
  <si>
    <t>kabin.su@golden-agri.com</t>
    <phoneticPr fontId="6" type="noConversion"/>
  </si>
  <si>
    <t>Project Manager</t>
    <phoneticPr fontId="4" type="noConversion"/>
  </si>
  <si>
    <t>CN IT</t>
    <phoneticPr fontId="6" type="noConversion"/>
  </si>
  <si>
    <t>Tenthpin</t>
    <phoneticPr fontId="6" type="noConversion"/>
  </si>
  <si>
    <t>蒋曙光</t>
    <phoneticPr fontId="6" type="noConversion"/>
  </si>
  <si>
    <t>Shuguang Jiang</t>
    <phoneticPr fontId="6" type="noConversion"/>
  </si>
  <si>
    <t>shuguang.jiang@sinarmas-agri.com</t>
    <phoneticPr fontId="6" type="noConversion"/>
  </si>
  <si>
    <t>Agri</t>
    <phoneticPr fontId="6" type="noConversion"/>
  </si>
  <si>
    <t>SAP顾问</t>
    <phoneticPr fontId="6" type="noConversion"/>
  </si>
  <si>
    <t>MDG</t>
    <phoneticPr fontId="6" type="noConversion"/>
  </si>
  <si>
    <t>TPM</t>
    <phoneticPr fontId="6" type="noConversion"/>
  </si>
  <si>
    <t>TMS</t>
    <phoneticPr fontId="6" type="noConversion"/>
  </si>
  <si>
    <t>Jackyson</t>
    <phoneticPr fontId="6" type="noConversion"/>
  </si>
  <si>
    <t>FX Henry</t>
    <phoneticPr fontId="6" type="noConversion"/>
  </si>
  <si>
    <t>项目经理</t>
    <phoneticPr fontId="6" type="noConversion"/>
  </si>
  <si>
    <t>jackyson@sinarmas-agri.com</t>
    <phoneticPr fontId="6" type="noConversion"/>
  </si>
  <si>
    <t>henry.pranowo@sinarmas-agri.com</t>
    <phoneticPr fontId="6" type="noConversion"/>
  </si>
  <si>
    <t>王俊</t>
    <phoneticPr fontId="6" type="noConversion"/>
  </si>
  <si>
    <t>Carrod Wang</t>
    <phoneticPr fontId="6" type="noConversion"/>
  </si>
  <si>
    <t>IT Infra Manager</t>
    <phoneticPr fontId="6" type="noConversion"/>
  </si>
  <si>
    <t>carrod.wang@sinarmas-agri.com</t>
    <phoneticPr fontId="6" type="noConversion"/>
  </si>
  <si>
    <t>薄纯</t>
    <phoneticPr fontId="6" type="noConversion"/>
  </si>
  <si>
    <t>East North GM</t>
    <phoneticPr fontId="6" type="noConversion"/>
  </si>
  <si>
    <t>North Sales GM</t>
    <phoneticPr fontId="6" type="noConversion"/>
  </si>
  <si>
    <t>West North GM</t>
    <phoneticPr fontId="6" type="noConversion"/>
  </si>
  <si>
    <t>Middle &amp; East GM</t>
    <phoneticPr fontId="6" type="noConversion"/>
  </si>
  <si>
    <t>South Sales GM</t>
    <phoneticPr fontId="6" type="noConversion"/>
  </si>
  <si>
    <t>QC</t>
    <phoneticPr fontId="6" type="noConversion"/>
  </si>
  <si>
    <t>备件库</t>
    <phoneticPr fontId="6" type="noConversion"/>
  </si>
  <si>
    <t>品保部</t>
    <phoneticPr fontId="6" type="noConversion"/>
  </si>
  <si>
    <t>y</t>
    <phoneticPr fontId="6" type="noConversion"/>
  </si>
  <si>
    <t>15003824</t>
    <phoneticPr fontId="6" type="noConversion"/>
  </si>
  <si>
    <t>19001616</t>
    <phoneticPr fontId="6" type="noConversion"/>
  </si>
  <si>
    <t>25000424</t>
    <phoneticPr fontId="6" type="noConversion"/>
  </si>
  <si>
    <t>GAR IT</t>
    <phoneticPr fontId="6" type="noConversion"/>
  </si>
  <si>
    <t>Consultant team</t>
    <phoneticPr fontId="6" type="noConversion"/>
  </si>
  <si>
    <t>CN Coordinator</t>
  </si>
  <si>
    <t>AGRI-Direct/Indirect</t>
    <phoneticPr fontId="6" type="noConversion"/>
  </si>
  <si>
    <t>14205983</t>
    <phoneticPr fontId="6" type="noConversion"/>
  </si>
  <si>
    <t>Y</t>
    <phoneticPr fontId="6" type="noConversion"/>
  </si>
  <si>
    <t>AM</t>
    <phoneticPr fontId="6" type="noConversion"/>
  </si>
  <si>
    <t>Y</t>
    <phoneticPr fontId="6" type="noConversion"/>
  </si>
  <si>
    <t>R-GM</t>
    <phoneticPr fontId="6" type="noConversion"/>
  </si>
  <si>
    <t>陈健雄</t>
    <phoneticPr fontId="6" type="noConversion"/>
  </si>
  <si>
    <t>KianHeonng Tan</t>
    <phoneticPr fontId="6" type="noConversion"/>
  </si>
  <si>
    <t>IT Infra Senior Manager</t>
    <phoneticPr fontId="6" type="noConversion"/>
  </si>
  <si>
    <t>BOTH</t>
    <phoneticPr fontId="6" type="noConversion"/>
  </si>
  <si>
    <t>15002128</t>
    <phoneticPr fontId="6" type="noConversion"/>
  </si>
  <si>
    <t>kianheong.tan@sinarmas-agri.com</t>
    <phoneticPr fontId="6" type="noConversion"/>
  </si>
  <si>
    <t>徐嘉禄</t>
  </si>
  <si>
    <t>15002007</t>
    <phoneticPr fontId="6" type="noConversion"/>
  </si>
  <si>
    <t>Jialu Xu</t>
    <phoneticPr fontId="6" type="noConversion"/>
  </si>
  <si>
    <t>jialu.xu@sinarmas-agri.com</t>
    <phoneticPr fontId="6" type="noConversion"/>
  </si>
  <si>
    <t>QM-Xinghua Plant</t>
    <phoneticPr fontId="6" type="noConversion"/>
  </si>
  <si>
    <t>QM-RHQ</t>
    <phoneticPr fontId="6" type="noConversion"/>
  </si>
  <si>
    <t>25001606</t>
    <phoneticPr fontId="6" type="noConversion"/>
  </si>
  <si>
    <t>王芳</t>
  </si>
  <si>
    <t>王丽芳</t>
  </si>
  <si>
    <t>顾爱华</t>
  </si>
  <si>
    <t>冯杨</t>
  </si>
  <si>
    <t>刘凯</t>
  </si>
  <si>
    <t>14203625</t>
    <phoneticPr fontId="6" type="noConversion"/>
  </si>
  <si>
    <t>14203646</t>
    <phoneticPr fontId="6" type="noConversion"/>
  </si>
  <si>
    <t>14202024</t>
    <phoneticPr fontId="6" type="noConversion"/>
  </si>
  <si>
    <t>21100091</t>
    <phoneticPr fontId="6" type="noConversion"/>
  </si>
  <si>
    <t>fang1.wang@garchina.com</t>
  </si>
  <si>
    <t>LiFang.Wang@garchina.com</t>
  </si>
  <si>
    <t>AiHua.Gu@garchina.com</t>
  </si>
  <si>
    <t>yang.feng@sinarmas-agri.com</t>
  </si>
  <si>
    <t>Y</t>
    <phoneticPr fontId="6" type="noConversion"/>
  </si>
  <si>
    <t>kai.liu@sinarmas-agri.com</t>
  </si>
  <si>
    <t>14203715</t>
    <phoneticPr fontId="6" type="noConversion"/>
  </si>
  <si>
    <t>Fang Wang</t>
    <phoneticPr fontId="6" type="noConversion"/>
  </si>
  <si>
    <t>Lifang Wang</t>
    <phoneticPr fontId="6" type="noConversion"/>
  </si>
  <si>
    <t>Aihua Gu</t>
    <phoneticPr fontId="6" type="noConversion"/>
  </si>
  <si>
    <t>Yang Feng</t>
    <phoneticPr fontId="6" type="noConversion"/>
  </si>
  <si>
    <t>Kai Liu</t>
    <phoneticPr fontId="6" type="noConversion"/>
  </si>
  <si>
    <t>RHQ-GL/Asset</t>
    <phoneticPr fontId="6" type="noConversion"/>
  </si>
  <si>
    <t>RHQ-AR/AP</t>
    <phoneticPr fontId="6" type="noConversion"/>
  </si>
  <si>
    <t>Plant-Fin.Manager</t>
    <phoneticPr fontId="6" type="noConversion"/>
  </si>
  <si>
    <t>cons.evehuang@sinarmas-agri.com</t>
    <phoneticPr fontId="6" type="noConversion"/>
  </si>
  <si>
    <t>cons.andybao@sinarmas-agri.com</t>
    <phoneticPr fontId="6" type="noConversion"/>
  </si>
  <si>
    <t>cons.peterzhao@sinarmas-agri.com</t>
    <phoneticPr fontId="6" type="noConversion"/>
  </si>
  <si>
    <t>cons.yoyotang@sinarmas-agri.com</t>
    <phoneticPr fontId="6" type="noConversion"/>
  </si>
  <si>
    <t>cons.ericyu@sinarmas-agri.com</t>
    <phoneticPr fontId="6" type="noConversion"/>
  </si>
  <si>
    <t>MM-Equipment&amp;Spareparts</t>
    <phoneticPr fontId="6" type="noConversion"/>
  </si>
  <si>
    <t>PP/QM/MM/SD/TMS all</t>
    <phoneticPr fontId="6" type="noConversion"/>
  </si>
  <si>
    <t>MM/SD/TMS-Logistics&amp;OrderCenter</t>
    <phoneticPr fontId="6" type="noConversion"/>
  </si>
  <si>
    <t>PP-Planning</t>
    <phoneticPr fontId="6" type="noConversion"/>
  </si>
  <si>
    <t>MM-Warehouse</t>
    <phoneticPr fontId="6" type="noConversion"/>
  </si>
  <si>
    <t>MM/TMS-Logistics</t>
    <phoneticPr fontId="6" type="noConversion"/>
  </si>
  <si>
    <t>SD-Order Center</t>
    <phoneticPr fontId="6" type="noConversion"/>
  </si>
  <si>
    <t>PP-Production</t>
    <phoneticPr fontId="6" type="noConversion"/>
  </si>
  <si>
    <t>FSCM-Credit Control</t>
    <phoneticPr fontId="6" type="noConversion"/>
  </si>
  <si>
    <t>PS-Capex Control</t>
    <phoneticPr fontId="4" type="noConversion"/>
  </si>
  <si>
    <r>
      <rPr>
        <sz val="11"/>
        <color rgb="FFFF0000"/>
        <rFont val="Microsoft YaHei Light"/>
        <family val="2"/>
        <charset val="134"/>
      </rPr>
      <t>于蒙蒙</t>
    </r>
  </si>
  <si>
    <r>
      <rPr>
        <sz val="11"/>
        <color rgb="FFFF0000"/>
        <rFont val="Microsoft YaHei Light"/>
        <family val="2"/>
        <charset val="134"/>
      </rPr>
      <t>运营部</t>
    </r>
  </si>
  <si>
    <t>SD/TPM-Head of Sales Development</t>
    <phoneticPr fontId="6" type="noConversion"/>
  </si>
  <si>
    <t>SD/TPM-Marketing Mgr</t>
    <phoneticPr fontId="6" type="noConversion"/>
  </si>
  <si>
    <t>SD/TPM-Trade Prom.Mgr-RHQ</t>
    <phoneticPr fontId="6" type="noConversion"/>
  </si>
  <si>
    <t xml:space="preserve">TPM-Trade Prom.Mgr-East North </t>
    <phoneticPr fontId="6" type="noConversion"/>
  </si>
  <si>
    <t xml:space="preserve">TPM-Trade Prom.Mgr-North </t>
    <phoneticPr fontId="6" type="noConversion"/>
  </si>
  <si>
    <t xml:space="preserve">TPM-Trade Prom.Mgr-West North </t>
    <phoneticPr fontId="6" type="noConversion"/>
  </si>
  <si>
    <t>TPM-Trade Prom.Mgr-Middle &amp; East</t>
    <phoneticPr fontId="6" type="noConversion"/>
  </si>
  <si>
    <t xml:space="preserve">TPM-Trade Prom.Mgr-South </t>
    <phoneticPr fontId="6" type="noConversion"/>
  </si>
  <si>
    <t>City</t>
    <phoneticPr fontId="6" type="noConversion"/>
  </si>
  <si>
    <t>东阿</t>
    <phoneticPr fontId="6" type="noConversion"/>
  </si>
  <si>
    <t>上海</t>
    <phoneticPr fontId="6" type="noConversion"/>
  </si>
  <si>
    <t>兴化</t>
    <phoneticPr fontId="6" type="noConversion"/>
  </si>
  <si>
    <t>沈阳</t>
    <phoneticPr fontId="6" type="noConversion"/>
  </si>
  <si>
    <t>天津</t>
    <phoneticPr fontId="6" type="noConversion"/>
  </si>
  <si>
    <t>西安</t>
    <phoneticPr fontId="6" type="noConversion"/>
  </si>
  <si>
    <t>广州</t>
    <phoneticPr fontId="6" type="noConversion"/>
  </si>
  <si>
    <t>珠海</t>
    <phoneticPr fontId="6" type="noConversion"/>
  </si>
  <si>
    <t>阜新</t>
    <phoneticPr fontId="6" type="noConversion"/>
  </si>
  <si>
    <t>咸阳</t>
    <phoneticPr fontId="6" type="noConversion"/>
  </si>
  <si>
    <t xml:space="preserve"> hexy11322@fxiaoke.com</t>
  </si>
  <si>
    <t>Xiaoke</t>
    <phoneticPr fontId="6" type="noConversion"/>
  </si>
  <si>
    <t>Keith He</t>
    <phoneticPr fontId="6" type="noConversion"/>
  </si>
  <si>
    <t>FOOD</t>
    <phoneticPr fontId="6" type="noConversion"/>
  </si>
  <si>
    <t>项目经理</t>
    <phoneticPr fontId="6" type="noConversion"/>
  </si>
  <si>
    <t>TPM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</si>
</sst>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11"/>
      <color theme="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Microsoft YaHei Light"/>
      <family val="2"/>
      <charset val="134"/>
    </font>
    <font>
      <b/>
      <sz val="14"/>
      <color theme="0" tint="-4.9989318521683403E-2"/>
      <name val="Calibri"/>
      <family val="2"/>
    </font>
    <font>
      <sz val="11"/>
      <color theme="0" tint="-4.9989318521683403E-2"/>
      <name val="Calibri"/>
      <family val="2"/>
    </font>
    <font>
      <b/>
      <sz val="16"/>
      <color theme="0" tint="-4.9989318521683403E-2"/>
      <name val="Calibri"/>
      <family val="2"/>
    </font>
    <font>
      <b/>
      <sz val="11"/>
      <color theme="0" tint="-4.9989318521683403E-2"/>
      <name val="Calibri"/>
      <family val="2"/>
    </font>
    <font>
      <sz val="20"/>
      <color theme="0"/>
      <name val="Calibri"/>
      <family val="2"/>
    </font>
    <font>
      <sz val="11"/>
      <color theme="0" tint="-4.9989318521683403E-2"/>
      <name val="Microsoft YaHei Light"/>
      <family val="2"/>
      <charset val="134"/>
    </font>
    <font>
      <sz val="11"/>
      <color rgb="FF00B050"/>
      <name val="Calibri"/>
      <family val="2"/>
    </font>
    <font>
      <sz val="11"/>
      <color rgb="FF000000"/>
      <name val="Calibri"/>
      <family val="2"/>
    </font>
    <font>
      <sz val="11"/>
      <color rgb="FF000000"/>
      <name val="Microsoft YaHei Light"/>
      <family val="2"/>
      <charset val="134"/>
    </font>
    <font>
      <u/>
      <sz val="11"/>
      <color theme="10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宋体"/>
      <family val="2"/>
      <charset val="134"/>
    </font>
    <font>
      <sz val="11"/>
      <color theme="1"/>
      <name val="微软雅黑"/>
      <family val="2"/>
      <charset val="134"/>
    </font>
    <font>
      <b/>
      <sz val="18"/>
      <color rgb="FFFFFF00"/>
      <name val="Calibri"/>
      <family val="2"/>
    </font>
    <font>
      <b/>
      <sz val="14"/>
      <color theme="1"/>
      <name val="Calibri"/>
      <family val="2"/>
    </font>
    <font>
      <sz val="11"/>
      <color rgb="FF000000"/>
      <name val="宋体"/>
      <family val="2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Calibri"/>
      <family val="2"/>
    </font>
    <font>
      <sz val="11"/>
      <color rgb="FFFF0000"/>
      <name val="Microsoft YaHei Light"/>
      <family val="2"/>
      <charset val="134"/>
    </font>
    <font>
      <u/>
      <sz val="11"/>
      <color rgb="FFFF0000"/>
      <name val="等线"/>
      <family val="2"/>
      <charset val="134"/>
      <scheme val="minor"/>
    </font>
    <font>
      <sz val="11"/>
      <color rgb="FFFF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/>
    <xf numFmtId="0" fontId="18" fillId="0" borderId="0"/>
  </cellStyleXfs>
  <cellXfs count="111">
    <xf numFmtId="0" fontId="0" fillId="0" borderId="0" xfId="0">
      <alignment vertical="center"/>
    </xf>
    <xf numFmtId="0" fontId="3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right" vertical="center" wrapText="1"/>
    </xf>
    <xf numFmtId="0" fontId="9" fillId="3" borderId="0" xfId="2" applyFont="1" applyFill="1" applyAlignment="1">
      <alignment horizontal="center" vertical="center" wrapText="1"/>
    </xf>
    <xf numFmtId="16" fontId="5" fillId="2" borderId="0" xfId="2" applyNumberFormat="1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2" fillId="0" borderId="2" xfId="1" applyBorder="1">
      <alignment vertical="center"/>
    </xf>
    <xf numFmtId="0" fontId="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0" fontId="20" fillId="5" borderId="2" xfId="2" applyFont="1" applyFill="1" applyBorder="1">
      <alignment vertical="center"/>
    </xf>
    <xf numFmtId="0" fontId="3" fillId="5" borderId="2" xfId="2" applyFont="1" applyFill="1" applyBorder="1" applyAlignment="1">
      <alignment horizontal="left" vertical="center"/>
    </xf>
    <xf numFmtId="0" fontId="3" fillId="5" borderId="2" xfId="2" applyFont="1" applyFill="1" applyBorder="1">
      <alignment vertical="center"/>
    </xf>
    <xf numFmtId="0" fontId="2" fillId="5" borderId="2" xfId="1" applyFill="1" applyBorder="1">
      <alignment vertical="center"/>
    </xf>
    <xf numFmtId="0" fontId="3" fillId="5" borderId="2" xfId="2" applyFont="1" applyFill="1" applyBorder="1" applyAlignment="1">
      <alignment horizontal="center" vertical="center"/>
    </xf>
    <xf numFmtId="0" fontId="2" fillId="5" borderId="0" xfId="1" applyFill="1">
      <alignment vertical="center"/>
    </xf>
    <xf numFmtId="0" fontId="3" fillId="5" borderId="1" xfId="2" applyFont="1" applyFill="1" applyBorder="1" applyAlignment="1">
      <alignment horizontal="left" vertical="center"/>
    </xf>
    <xf numFmtId="0" fontId="3" fillId="5" borderId="2" xfId="2" applyFont="1" applyFill="1" applyBorder="1" applyAlignment="1">
      <alignment horizontal="center" vertical="center" wrapText="1"/>
    </xf>
    <xf numFmtId="0" fontId="3" fillId="6" borderId="2" xfId="2" applyFont="1" applyFill="1" applyBorder="1">
      <alignment vertical="center"/>
    </xf>
    <xf numFmtId="0" fontId="3" fillId="6" borderId="1" xfId="2" applyFont="1" applyFill="1" applyBorder="1" applyAlignment="1">
      <alignment horizontal="left" vertical="center"/>
    </xf>
    <xf numFmtId="0" fontId="2" fillId="6" borderId="2" xfId="1" applyFill="1" applyBorder="1">
      <alignment vertical="center"/>
    </xf>
    <xf numFmtId="0" fontId="3" fillId="6" borderId="2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/>
    </xf>
    <xf numFmtId="0" fontId="19" fillId="6" borderId="2" xfId="2" applyFont="1" applyFill="1" applyBorder="1">
      <alignment vertical="center"/>
    </xf>
    <xf numFmtId="0" fontId="7" fillId="7" borderId="2" xfId="2" applyFont="1" applyFill="1" applyBorder="1">
      <alignment vertical="center"/>
    </xf>
    <xf numFmtId="0" fontId="3" fillId="7" borderId="1" xfId="2" quotePrefix="1" applyFont="1" applyFill="1" applyBorder="1">
      <alignment vertical="center"/>
    </xf>
    <xf numFmtId="0" fontId="3" fillId="7" borderId="2" xfId="2" applyFont="1" applyFill="1" applyBorder="1">
      <alignment vertical="center"/>
    </xf>
    <xf numFmtId="0" fontId="2" fillId="7" borderId="2" xfId="1" applyFill="1" applyBorder="1">
      <alignment vertical="center"/>
    </xf>
    <xf numFmtId="0" fontId="3" fillId="7" borderId="2" xfId="2" applyFont="1" applyFill="1" applyBorder="1" applyAlignment="1">
      <alignment horizontal="center" vertical="center" wrapText="1"/>
    </xf>
    <xf numFmtId="0" fontId="3" fillId="7" borderId="2" xfId="2" applyFont="1" applyFill="1" applyBorder="1" applyAlignment="1">
      <alignment horizontal="center" vertical="center"/>
    </xf>
    <xf numFmtId="0" fontId="3" fillId="7" borderId="1" xfId="2" applyFont="1" applyFill="1" applyBorder="1">
      <alignment vertical="center"/>
    </xf>
    <xf numFmtId="0" fontId="3" fillId="7" borderId="2" xfId="2" quotePrefix="1" applyFont="1" applyFill="1" applyBorder="1">
      <alignment vertical="center"/>
    </xf>
    <xf numFmtId="0" fontId="3" fillId="8" borderId="2" xfId="2" applyFont="1" applyFill="1" applyBorder="1">
      <alignment vertical="center"/>
    </xf>
    <xf numFmtId="0" fontId="3" fillId="8" borderId="2" xfId="2" applyFont="1" applyFill="1" applyBorder="1" applyAlignment="1">
      <alignment horizontal="left" vertical="center"/>
    </xf>
    <xf numFmtId="0" fontId="2" fillId="8" borderId="2" xfId="1" applyFill="1" applyBorder="1">
      <alignment vertical="center"/>
    </xf>
    <xf numFmtId="0" fontId="3" fillId="8" borderId="2" xfId="2" applyFont="1" applyFill="1" applyBorder="1" applyAlignment="1">
      <alignment horizontal="center" vertical="center" wrapText="1"/>
    </xf>
    <xf numFmtId="0" fontId="3" fillId="8" borderId="2" xfId="2" applyFont="1" applyFill="1" applyBorder="1" applyAlignment="1">
      <alignment horizontal="center" vertical="center"/>
    </xf>
    <xf numFmtId="0" fontId="15" fillId="9" borderId="2" xfId="2" applyFont="1" applyFill="1" applyBorder="1" applyAlignment="1">
      <alignment vertical="center" wrapText="1"/>
    </xf>
    <xf numFmtId="0" fontId="3" fillId="9" borderId="2" xfId="2" applyFont="1" applyFill="1" applyBorder="1" applyAlignment="1">
      <alignment horizontal="left" vertical="center"/>
    </xf>
    <xf numFmtId="0" fontId="3" fillId="9" borderId="2" xfId="2" applyFont="1" applyFill="1" applyBorder="1">
      <alignment vertical="center"/>
    </xf>
    <xf numFmtId="0" fontId="2" fillId="9" borderId="2" xfId="1" applyFill="1" applyBorder="1">
      <alignment vertical="center"/>
    </xf>
    <xf numFmtId="0" fontId="3" fillId="9" borderId="2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/>
    </xf>
    <xf numFmtId="0" fontId="15" fillId="9" borderId="2" xfId="2" applyFont="1" applyFill="1" applyBorder="1">
      <alignment vertical="center"/>
    </xf>
    <xf numFmtId="0" fontId="15" fillId="9" borderId="2" xfId="2" applyFont="1" applyFill="1" applyBorder="1" applyAlignment="1">
      <alignment horizontal="center" vertical="center" wrapText="1"/>
    </xf>
    <xf numFmtId="0" fontId="3" fillId="5" borderId="2" xfId="2" quotePrefix="1" applyFont="1" applyFill="1" applyBorder="1" applyAlignment="1">
      <alignment horizontal="left" vertical="center"/>
    </xf>
    <xf numFmtId="0" fontId="3" fillId="7" borderId="2" xfId="2" applyFont="1" applyFill="1" applyBorder="1" applyAlignment="1">
      <alignment horizontal="left" vertical="center"/>
    </xf>
    <xf numFmtId="0" fontId="20" fillId="7" borderId="2" xfId="2" applyFont="1" applyFill="1" applyBorder="1">
      <alignment vertical="center"/>
    </xf>
    <xf numFmtId="0" fontId="15" fillId="8" borderId="2" xfId="2" applyFont="1" applyFill="1" applyBorder="1" applyAlignment="1">
      <alignment vertical="center" wrapText="1"/>
    </xf>
    <xf numFmtId="0" fontId="2" fillId="8" borderId="2" xfId="1" applyFill="1" applyBorder="1" applyAlignment="1">
      <alignment vertical="center"/>
    </xf>
    <xf numFmtId="0" fontId="3" fillId="8" borderId="2" xfId="2" applyFont="1" applyFill="1" applyBorder="1" applyAlignment="1">
      <alignment vertical="center" wrapText="1"/>
    </xf>
    <xf numFmtId="0" fontId="17" fillId="8" borderId="2" xfId="3" applyFill="1" applyBorder="1" applyAlignment="1">
      <alignment vertical="center"/>
    </xf>
    <xf numFmtId="0" fontId="7" fillId="8" borderId="1" xfId="2" applyFont="1" applyFill="1" applyBorder="1">
      <alignment vertical="center"/>
    </xf>
    <xf numFmtId="0" fontId="3" fillId="8" borderId="1" xfId="2" quotePrefix="1" applyFont="1" applyFill="1" applyBorder="1" applyAlignment="1">
      <alignment horizontal="left" vertical="center"/>
    </xf>
    <xf numFmtId="0" fontId="3" fillId="8" borderId="1" xfId="2" applyFont="1" applyFill="1" applyBorder="1">
      <alignment vertical="center"/>
    </xf>
    <xf numFmtId="0" fontId="2" fillId="8" borderId="1" xfId="1" applyFill="1" applyBorder="1">
      <alignment vertical="center"/>
    </xf>
    <xf numFmtId="0" fontId="3" fillId="8" borderId="1" xfId="2" applyFont="1" applyFill="1" applyBorder="1" applyAlignment="1">
      <alignment horizontal="center" vertical="center"/>
    </xf>
    <xf numFmtId="0" fontId="7" fillId="8" borderId="2" xfId="2" applyFont="1" applyFill="1" applyBorder="1">
      <alignment vertical="center"/>
    </xf>
    <xf numFmtId="0" fontId="3" fillId="8" borderId="1" xfId="2" applyFont="1" applyFill="1" applyBorder="1" applyAlignment="1">
      <alignment horizontal="left" vertical="center"/>
    </xf>
    <xf numFmtId="0" fontId="3" fillId="8" borderId="2" xfId="2" quotePrefix="1" applyFont="1" applyFill="1" applyBorder="1">
      <alignment vertical="center"/>
    </xf>
    <xf numFmtId="0" fontId="17" fillId="8" borderId="0" xfId="3" applyFill="1" applyBorder="1" applyAlignment="1">
      <alignment vertical="center"/>
    </xf>
    <xf numFmtId="0" fontId="3" fillId="9" borderId="0" xfId="2" applyFont="1" applyFill="1" applyAlignment="1">
      <alignment horizontal="center" vertical="center"/>
    </xf>
    <xf numFmtId="0" fontId="19" fillId="9" borderId="2" xfId="2" applyFont="1" applyFill="1" applyBorder="1">
      <alignment vertical="center"/>
    </xf>
    <xf numFmtId="0" fontId="7" fillId="9" borderId="2" xfId="2" applyFont="1" applyFill="1" applyBorder="1">
      <alignment vertical="center"/>
    </xf>
    <xf numFmtId="0" fontId="3" fillId="9" borderId="2" xfId="2" quotePrefix="1" applyFont="1" applyFill="1" applyBorder="1" applyAlignment="1">
      <alignment horizontal="left" vertical="center"/>
    </xf>
    <xf numFmtId="0" fontId="22" fillId="0" borderId="2" xfId="2" applyFont="1" applyBorder="1">
      <alignment vertical="center"/>
    </xf>
    <xf numFmtId="0" fontId="15" fillId="0" borderId="0" xfId="4" applyFont="1"/>
    <xf numFmtId="0" fontId="3" fillId="10" borderId="2" xfId="2" applyFont="1" applyFill="1" applyBorder="1" applyAlignment="1">
      <alignment horizontal="center" vertical="center"/>
    </xf>
    <xf numFmtId="0" fontId="3" fillId="11" borderId="2" xfId="2" applyFont="1" applyFill="1" applyBorder="1">
      <alignment vertical="center"/>
    </xf>
    <xf numFmtId="0" fontId="3" fillId="11" borderId="2" xfId="2" applyFont="1" applyFill="1" applyBorder="1" applyAlignment="1">
      <alignment horizontal="left" vertical="center"/>
    </xf>
    <xf numFmtId="0" fontId="2" fillId="11" borderId="2" xfId="1" applyFill="1" applyBorder="1">
      <alignment vertical="center"/>
    </xf>
    <xf numFmtId="0" fontId="3" fillId="11" borderId="2" xfId="2" applyFont="1" applyFill="1" applyBorder="1" applyAlignment="1">
      <alignment horizontal="center" vertical="center" wrapText="1"/>
    </xf>
    <xf numFmtId="0" fontId="3" fillId="11" borderId="2" xfId="2" applyFont="1" applyFill="1" applyBorder="1" applyAlignment="1">
      <alignment horizontal="center" vertical="center"/>
    </xf>
    <xf numFmtId="0" fontId="3" fillId="11" borderId="2" xfId="2" quotePrefix="1" applyFont="1" applyFill="1" applyBorder="1">
      <alignment vertical="center"/>
    </xf>
    <xf numFmtId="0" fontId="15" fillId="11" borderId="2" xfId="2" applyFont="1" applyFill="1" applyBorder="1">
      <alignment vertical="center"/>
    </xf>
    <xf numFmtId="0" fontId="15" fillId="11" borderId="2" xfId="2" applyFont="1" applyFill="1" applyBorder="1" applyAlignment="1">
      <alignment vertical="center" wrapText="1"/>
    </xf>
    <xf numFmtId="0" fontId="24" fillId="11" borderId="2" xfId="2" applyFont="1" applyFill="1" applyBorder="1">
      <alignment vertical="center"/>
    </xf>
    <xf numFmtId="0" fontId="3" fillId="7" borderId="2" xfId="2" quotePrefix="1" applyFont="1" applyFill="1" applyBorder="1" applyAlignment="1">
      <alignment horizontal="left" vertical="center"/>
    </xf>
    <xf numFmtId="0" fontId="25" fillId="5" borderId="2" xfId="2" applyFont="1" applyFill="1" applyBorder="1">
      <alignment vertical="center"/>
    </xf>
    <xf numFmtId="0" fontId="3" fillId="5" borderId="1" xfId="2" quotePrefix="1" applyFont="1" applyFill="1" applyBorder="1" applyAlignment="1">
      <alignment horizontal="left" vertical="center"/>
    </xf>
    <xf numFmtId="0" fontId="8" fillId="2" borderId="0" xfId="2" applyFont="1" applyFill="1" applyAlignment="1">
      <alignment horizontal="center" vertical="center" wrapText="1"/>
    </xf>
    <xf numFmtId="0" fontId="26" fillId="5" borderId="2" xfId="2" applyFont="1" applyFill="1" applyBorder="1">
      <alignment vertical="center"/>
    </xf>
    <xf numFmtId="0" fontId="26" fillId="5" borderId="1" xfId="2" applyFont="1" applyFill="1" applyBorder="1" applyAlignment="1">
      <alignment horizontal="left" vertical="center"/>
    </xf>
    <xf numFmtId="0" fontId="28" fillId="5" borderId="2" xfId="1" applyFont="1" applyFill="1" applyBorder="1">
      <alignment vertical="center"/>
    </xf>
    <xf numFmtId="0" fontId="26" fillId="5" borderId="2" xfId="2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/>
    </xf>
    <xf numFmtId="0" fontId="19" fillId="5" borderId="2" xfId="2" applyFont="1" applyFill="1" applyBorder="1" applyAlignment="1">
      <alignment horizontal="center" vertical="center"/>
    </xf>
    <xf numFmtId="0" fontId="19" fillId="6" borderId="2" xfId="2" applyFont="1" applyFill="1" applyBorder="1" applyAlignment="1">
      <alignment horizontal="center" vertical="center"/>
    </xf>
    <xf numFmtId="0" fontId="19" fillId="8" borderId="2" xfId="2" applyFont="1" applyFill="1" applyBorder="1" applyAlignment="1">
      <alignment horizontal="center" vertical="center"/>
    </xf>
    <xf numFmtId="0" fontId="19" fillId="11" borderId="2" xfId="2" applyFont="1" applyFill="1" applyBorder="1" applyAlignment="1">
      <alignment horizontal="center" vertical="center"/>
    </xf>
    <xf numFmtId="0" fontId="23" fillId="9" borderId="2" xfId="2" applyFont="1" applyFill="1" applyBorder="1" applyAlignment="1">
      <alignment horizontal="center" vertical="center"/>
    </xf>
    <xf numFmtId="0" fontId="19" fillId="7" borderId="2" xfId="2" applyFont="1" applyFill="1" applyBorder="1" applyAlignment="1">
      <alignment horizontal="center" vertical="center"/>
    </xf>
    <xf numFmtId="0" fontId="29" fillId="5" borderId="2" xfId="2" applyFont="1" applyFill="1" applyBorder="1" applyAlignment="1">
      <alignment horizontal="center" vertical="center"/>
    </xf>
    <xf numFmtId="0" fontId="29" fillId="6" borderId="2" xfId="2" applyFont="1" applyFill="1" applyBorder="1" applyAlignment="1">
      <alignment horizontal="center" vertical="center"/>
    </xf>
    <xf numFmtId="0" fontId="29" fillId="11" borderId="2" xfId="2" applyFont="1" applyFill="1" applyBorder="1" applyAlignment="1">
      <alignment horizontal="center" vertical="center"/>
    </xf>
    <xf numFmtId="0" fontId="29" fillId="8" borderId="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19" fillId="5" borderId="2" xfId="2" applyFont="1" applyFill="1" applyBorder="1">
      <alignment vertical="center"/>
    </xf>
  </cellXfs>
  <cellStyles count="5">
    <cellStyle name="Normal 2" xfId="2" xr:uid="{1EAC32C1-15A1-4C86-8299-D5A79D77F871}"/>
    <cellStyle name="常规" xfId="0" builtinId="0"/>
    <cellStyle name="常规 2" xfId="4" xr:uid="{9D233663-F34B-47EE-B0C8-0419CE281D89}"/>
    <cellStyle name="超链接" xfId="1" builtinId="8"/>
    <cellStyle name="超链接 2" xfId="3" xr:uid="{922E9438-FD4A-45F5-96F6-B595C231A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eidong.liu@sinarmas-agri.com" TargetMode="External"/><Relationship Id="rId21" Type="http://schemas.openxmlformats.org/officeDocument/2006/relationships/hyperlink" Target="mailto:Kejie.ye@garchina.com" TargetMode="External"/><Relationship Id="rId42" Type="http://schemas.openxmlformats.org/officeDocument/2006/relationships/hyperlink" Target="mailto:jinqiu.huang@sinarmas-agri.com" TargetMode="External"/><Relationship Id="rId47" Type="http://schemas.openxmlformats.org/officeDocument/2006/relationships/hyperlink" Target="mailto:mengmeng.yu@sinarmas-agri.com" TargetMode="External"/><Relationship Id="rId63" Type="http://schemas.openxmlformats.org/officeDocument/2006/relationships/hyperlink" Target="mailto:laura.gao@sinarmas-agri.com" TargetMode="External"/><Relationship Id="rId68" Type="http://schemas.openxmlformats.org/officeDocument/2006/relationships/hyperlink" Target="mailto:junhui.you@sinarmas-agri.com" TargetMode="External"/><Relationship Id="rId84" Type="http://schemas.openxmlformats.org/officeDocument/2006/relationships/hyperlink" Target="mailto:jackyson@sinarmas-agri.com" TargetMode="External"/><Relationship Id="rId16" Type="http://schemas.openxmlformats.org/officeDocument/2006/relationships/hyperlink" Target="mailto:HUILING.ZHAO@GARCHINA.COM" TargetMode="External"/><Relationship Id="rId11" Type="http://schemas.openxmlformats.org/officeDocument/2006/relationships/hyperlink" Target="mailto:liqin3@garchina.com" TargetMode="External"/><Relationship Id="rId32" Type="http://schemas.openxmlformats.org/officeDocument/2006/relationships/hyperlink" Target="mailto:shelly.xue@sinarmas-agri.com" TargetMode="External"/><Relationship Id="rId37" Type="http://schemas.openxmlformats.org/officeDocument/2006/relationships/hyperlink" Target="mailto:agnes.cheng@sinarmas-agri.com" TargetMode="External"/><Relationship Id="rId53" Type="http://schemas.openxmlformats.org/officeDocument/2006/relationships/hyperlink" Target="mailto:qi.zhuang@sinarmas-agri.com" TargetMode="External"/><Relationship Id="rId58" Type="http://schemas.openxmlformats.org/officeDocument/2006/relationships/hyperlink" Target="mailto:robert.ren@sinarmas-agri.com" TargetMode="External"/><Relationship Id="rId74" Type="http://schemas.openxmlformats.org/officeDocument/2006/relationships/hyperlink" Target="mailto:andrea.qu@sinarmas-agri.com" TargetMode="External"/><Relationship Id="rId79" Type="http://schemas.openxmlformats.org/officeDocument/2006/relationships/hyperlink" Target="mailto:shisen.li@sinarmas-agri.com" TargetMode="External"/><Relationship Id="rId5" Type="http://schemas.openxmlformats.org/officeDocument/2006/relationships/hyperlink" Target="mailto:dingyuming@garchina.com" TargetMode="External"/><Relationship Id="rId19" Type="http://schemas.openxmlformats.org/officeDocument/2006/relationships/hyperlink" Target="mailto:goh.wu@sinarmas-agri.com" TargetMode="External"/><Relationship Id="rId14" Type="http://schemas.openxmlformats.org/officeDocument/2006/relationships/hyperlink" Target="mailto:jiaofei.li@sinarmas-agri.com" TargetMode="External"/><Relationship Id="rId22" Type="http://schemas.openxmlformats.org/officeDocument/2006/relationships/hyperlink" Target="mailto:guang.zhang@sinarmas-agri.com" TargetMode="External"/><Relationship Id="rId27" Type="http://schemas.openxmlformats.org/officeDocument/2006/relationships/hyperlink" Target="mailto:vivi.chen@sinarmas-agri.com" TargetMode="External"/><Relationship Id="rId30" Type="http://schemas.openxmlformats.org/officeDocument/2006/relationships/hyperlink" Target="mailto:cons.andybao@sinarmas-agri.com" TargetMode="External"/><Relationship Id="rId35" Type="http://schemas.openxmlformats.org/officeDocument/2006/relationships/hyperlink" Target="mailto:cons.ericyu@sinarmas-agri.com" TargetMode="External"/><Relationship Id="rId43" Type="http://schemas.openxmlformats.org/officeDocument/2006/relationships/hyperlink" Target="mailto:zhenguo.tang@sinarmas-agri.com" TargetMode="External"/><Relationship Id="rId48" Type="http://schemas.openxmlformats.org/officeDocument/2006/relationships/hyperlink" Target="mailto:lin.yan@sinarmas-agri.com" TargetMode="External"/><Relationship Id="rId56" Type="http://schemas.openxmlformats.org/officeDocument/2006/relationships/hyperlink" Target="mailto:chaoyong.wang@sinarmas-agri.com" TargetMode="External"/><Relationship Id="rId64" Type="http://schemas.openxmlformats.org/officeDocument/2006/relationships/hyperlink" Target="mailto:xiufu.teng@sinarmas-agri.com" TargetMode="External"/><Relationship Id="rId69" Type="http://schemas.openxmlformats.org/officeDocument/2006/relationships/hyperlink" Target="mailto:wei.cao@sinarmas-agri.com" TargetMode="External"/><Relationship Id="rId77" Type="http://schemas.openxmlformats.org/officeDocument/2006/relationships/hyperlink" Target="mailto:Guogang.yang@sinarmas-agri.com" TargetMode="External"/><Relationship Id="rId8" Type="http://schemas.openxmlformats.org/officeDocument/2006/relationships/hyperlink" Target="mailto:yongyan.liu@garchina.com" TargetMode="External"/><Relationship Id="rId51" Type="http://schemas.openxmlformats.org/officeDocument/2006/relationships/hyperlink" Target="mailto:huiyi.hu@sinarmas-agri.com" TargetMode="External"/><Relationship Id="rId72" Type="http://schemas.openxmlformats.org/officeDocument/2006/relationships/hyperlink" Target="mailto:kyrie.zhuang@sinarmas-agri.com" TargetMode="External"/><Relationship Id="rId80" Type="http://schemas.openxmlformats.org/officeDocument/2006/relationships/hyperlink" Target="mailto:daoyou.qing@sinarmas-agri.com" TargetMode="External"/><Relationship Id="rId85" Type="http://schemas.openxmlformats.org/officeDocument/2006/relationships/hyperlink" Target="mailto:henry.pranowo@sinarmas-agri.com" TargetMode="External"/><Relationship Id="rId3" Type="http://schemas.openxmlformats.org/officeDocument/2006/relationships/hyperlink" Target="mailto:lijing@garchina.com" TargetMode="External"/><Relationship Id="rId12" Type="http://schemas.openxmlformats.org/officeDocument/2006/relationships/hyperlink" Target="mailto:shijie.weng@sinarmas-agri.com" TargetMode="External"/><Relationship Id="rId17" Type="http://schemas.openxmlformats.org/officeDocument/2006/relationships/hyperlink" Target="mailto:ZHOUYING@GARCHINA.COM" TargetMode="External"/><Relationship Id="rId25" Type="http://schemas.openxmlformats.org/officeDocument/2006/relationships/hyperlink" Target="mailto:maoyiwei@garchina.com" TargetMode="External"/><Relationship Id="rId33" Type="http://schemas.openxmlformats.org/officeDocument/2006/relationships/hyperlink" Target="mailto:cons.yoyotang@sinarmas-agri.com" TargetMode="External"/><Relationship Id="rId38" Type="http://schemas.openxmlformats.org/officeDocument/2006/relationships/hyperlink" Target="mailto:loihui.hong@sinarmas-agri.com" TargetMode="External"/><Relationship Id="rId46" Type="http://schemas.openxmlformats.org/officeDocument/2006/relationships/hyperlink" Target="mailto:chengyong.yin@garchina.com" TargetMode="External"/><Relationship Id="rId59" Type="http://schemas.openxmlformats.org/officeDocument/2006/relationships/hyperlink" Target="mailto:david.lin@sinarmas-agri.com" TargetMode="External"/><Relationship Id="rId67" Type="http://schemas.openxmlformats.org/officeDocument/2006/relationships/hyperlink" Target="mailto:polly.bo@sinarmas-agri.com" TargetMode="External"/><Relationship Id="rId20" Type="http://schemas.openxmlformats.org/officeDocument/2006/relationships/hyperlink" Target="mailto:xiegangjie@garchina.com" TargetMode="External"/><Relationship Id="rId41" Type="http://schemas.openxmlformats.org/officeDocument/2006/relationships/hyperlink" Target="mailto:zhuobin.diao@sinarmas-agri.com" TargetMode="External"/><Relationship Id="rId54" Type="http://schemas.openxmlformats.org/officeDocument/2006/relationships/hyperlink" Target="mailto:rong.yang@sinarmas-agri.com" TargetMode="External"/><Relationship Id="rId62" Type="http://schemas.openxmlformats.org/officeDocument/2006/relationships/hyperlink" Target="mailto:lisa.han@sinarmas-agri.com" TargetMode="External"/><Relationship Id="rId70" Type="http://schemas.openxmlformats.org/officeDocument/2006/relationships/hyperlink" Target="mailto:XIANGKE.LIU@GARCHINA.COM" TargetMode="External"/><Relationship Id="rId75" Type="http://schemas.openxmlformats.org/officeDocument/2006/relationships/hyperlink" Target="mailto:Jing.zhang@sinarmas-agri.com" TargetMode="External"/><Relationship Id="rId83" Type="http://schemas.openxmlformats.org/officeDocument/2006/relationships/hyperlink" Target="mailto:cons.evehuang@sinarmas-agri.com" TargetMode="External"/><Relationship Id="rId88" Type="http://schemas.openxmlformats.org/officeDocument/2006/relationships/hyperlink" Target="mailto:jialu.xu@sinarmas-agri.com" TargetMode="External"/><Relationship Id="rId1" Type="http://schemas.openxmlformats.org/officeDocument/2006/relationships/hyperlink" Target="mailto:ke.chen@sinarmas-agri.com" TargetMode="External"/><Relationship Id="rId6" Type="http://schemas.openxmlformats.org/officeDocument/2006/relationships/hyperlink" Target="mailto:jiahui.lu@sinarmas-agri.com" TargetMode="External"/><Relationship Id="rId15" Type="http://schemas.openxmlformats.org/officeDocument/2006/relationships/hyperlink" Target="mailto:lijun.rao@sinarmas-agri.com" TargetMode="External"/><Relationship Id="rId23" Type="http://schemas.openxmlformats.org/officeDocument/2006/relationships/hyperlink" Target="mailto:tao.zhang@sinarmas-agri.com" TargetMode="External"/><Relationship Id="rId28" Type="http://schemas.openxmlformats.org/officeDocument/2006/relationships/hyperlink" Target="mailto:haibo.wu@sinarmas-agri.com" TargetMode="External"/><Relationship Id="rId36" Type="http://schemas.openxmlformats.org/officeDocument/2006/relationships/hyperlink" Target="mailto:kabin.su@golden-agri.com" TargetMode="External"/><Relationship Id="rId49" Type="http://schemas.openxmlformats.org/officeDocument/2006/relationships/hyperlink" Target="mailto:zhiwei.li@sinarmas-agri.com" TargetMode="External"/><Relationship Id="rId57" Type="http://schemas.openxmlformats.org/officeDocument/2006/relationships/hyperlink" Target="mailto:tony.yang@sinarmas-agri.com" TargetMode="External"/><Relationship Id="rId10" Type="http://schemas.openxmlformats.org/officeDocument/2006/relationships/hyperlink" Target="mailto:ava.wu@sinarmas-agri.com" TargetMode="External"/><Relationship Id="rId31" Type="http://schemas.openxmlformats.org/officeDocument/2006/relationships/hyperlink" Target="mailto:cons.peterzhao@sinarmas-agri.com" TargetMode="External"/><Relationship Id="rId44" Type="http://schemas.openxmlformats.org/officeDocument/2006/relationships/hyperlink" Target="mailto:zhiyong.fu@sinarmas-agri.com" TargetMode="External"/><Relationship Id="rId52" Type="http://schemas.openxmlformats.org/officeDocument/2006/relationships/hyperlink" Target="mailto:yibo.huang@sinarmas-agri.com" TargetMode="External"/><Relationship Id="rId60" Type="http://schemas.openxmlformats.org/officeDocument/2006/relationships/hyperlink" Target="mailto:flora.zhang@sinarmas-agri.com" TargetMode="External"/><Relationship Id="rId65" Type="http://schemas.openxmlformats.org/officeDocument/2006/relationships/hyperlink" Target="mailto:jianmin.min@sinarmas-agri.com" TargetMode="External"/><Relationship Id="rId73" Type="http://schemas.openxmlformats.org/officeDocument/2006/relationships/hyperlink" Target="mailto:xujing.yan@sinarmas-agri.com" TargetMode="External"/><Relationship Id="rId78" Type="http://schemas.openxmlformats.org/officeDocument/2006/relationships/hyperlink" Target="mailto:keyco.gu@sinarmas-agri.com" TargetMode="External"/><Relationship Id="rId81" Type="http://schemas.openxmlformats.org/officeDocument/2006/relationships/hyperlink" Target="mailto:Tom.wang@sinarmas-agri.com" TargetMode="External"/><Relationship Id="rId86" Type="http://schemas.openxmlformats.org/officeDocument/2006/relationships/hyperlink" Target="mailto:carrod.wang@sinarmas-agri.com" TargetMode="External"/><Relationship Id="rId4" Type="http://schemas.openxmlformats.org/officeDocument/2006/relationships/hyperlink" Target="mailto:Jun.li@sinarmas-agri.com" TargetMode="External"/><Relationship Id="rId9" Type="http://schemas.openxmlformats.org/officeDocument/2006/relationships/hyperlink" Target="mailto:hourongshao@garchina.com" TargetMode="External"/><Relationship Id="rId13" Type="http://schemas.openxmlformats.org/officeDocument/2006/relationships/hyperlink" Target="mailto:Songqijun@garchina.com" TargetMode="External"/><Relationship Id="rId18" Type="http://schemas.openxmlformats.org/officeDocument/2006/relationships/hyperlink" Target="mailto:luzhihui@garchina.com" TargetMode="External"/><Relationship Id="rId39" Type="http://schemas.openxmlformats.org/officeDocument/2006/relationships/hyperlink" Target="mailto:elaine.xiong@sinarmas-agri.com" TargetMode="External"/><Relationship Id="rId34" Type="http://schemas.openxmlformats.org/officeDocument/2006/relationships/hyperlink" Target="mailto:william.wang@sinarmas-agri.com" TargetMode="External"/><Relationship Id="rId50" Type="http://schemas.openxmlformats.org/officeDocument/2006/relationships/hyperlink" Target="mailto:baofeng.li@sinarmas-agri.com" TargetMode="External"/><Relationship Id="rId55" Type="http://schemas.openxmlformats.org/officeDocument/2006/relationships/hyperlink" Target="mailto:estella.zhou@sinarmas-agri.com" TargetMode="External"/><Relationship Id="rId76" Type="http://schemas.openxmlformats.org/officeDocument/2006/relationships/hyperlink" Target="mailto:Xuyan.yin@sinarmas-agri.com" TargetMode="External"/><Relationship Id="rId7" Type="http://schemas.openxmlformats.org/officeDocument/2006/relationships/hyperlink" Target="mailto:Shijie.wang@sinarmas-agri.com" TargetMode="External"/><Relationship Id="rId71" Type="http://schemas.openxmlformats.org/officeDocument/2006/relationships/hyperlink" Target="mailto:tiefeng.geng@sinarmas-agri.com" TargetMode="External"/><Relationship Id="rId2" Type="http://schemas.openxmlformats.org/officeDocument/2006/relationships/hyperlink" Target="mailto:chunfeng.qin@sinarmas-agri.com" TargetMode="External"/><Relationship Id="rId29" Type="http://schemas.openxmlformats.org/officeDocument/2006/relationships/hyperlink" Target="mailto:ran.liu@sinarmas-agri.com" TargetMode="External"/><Relationship Id="rId24" Type="http://schemas.openxmlformats.org/officeDocument/2006/relationships/hyperlink" Target="mailto:chunmiao.fan@sinarmas-agri.com" TargetMode="External"/><Relationship Id="rId40" Type="http://schemas.openxmlformats.org/officeDocument/2006/relationships/hyperlink" Target="mailto:paris.tong@sinarmas-agri.com" TargetMode="External"/><Relationship Id="rId45" Type="http://schemas.openxmlformats.org/officeDocument/2006/relationships/hyperlink" Target="mailto:chunhong.geng@sinarmas-agri.com" TargetMode="External"/><Relationship Id="rId66" Type="http://schemas.openxmlformats.org/officeDocument/2006/relationships/hyperlink" Target="mailto:jianliang.si@sinarmas-agri.com" TargetMode="External"/><Relationship Id="rId87" Type="http://schemas.openxmlformats.org/officeDocument/2006/relationships/hyperlink" Target="mailto:kianheong.tan@sinarmas-agri.com" TargetMode="External"/><Relationship Id="rId61" Type="http://schemas.openxmlformats.org/officeDocument/2006/relationships/hyperlink" Target="mailto:hailin.yang@sinarmas-agri.com" TargetMode="External"/><Relationship Id="rId82" Type="http://schemas.openxmlformats.org/officeDocument/2006/relationships/hyperlink" Target="mailto:shuguang.jiang@sinarmas-agr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FB74-5596-4DF2-B8F2-FC2466880A59}">
  <sheetPr filterMode="1"/>
  <dimension ref="A1:AT106"/>
  <sheetViews>
    <sheetView showGridLines="0" tabSelected="1" topLeftCell="A2" zoomScaleNormal="100" workbookViewId="0">
      <selection activeCell="B104" sqref="B104"/>
    </sheetView>
  </sheetViews>
  <sheetFormatPr defaultColWidth="8.58203125" defaultRowHeight="14.5"/>
  <cols>
    <col min="1" max="1" width="3.33203125" style="1" customWidth="1"/>
    <col min="2" max="2" width="12.58203125" style="1" customWidth="1"/>
    <col min="3" max="3" width="10.33203125" style="17" customWidth="1"/>
    <col min="4" max="4" width="14.5" style="1" customWidth="1"/>
    <col min="5" max="5" width="9.75" style="3" customWidth="1"/>
    <col min="6" max="6" width="13.25" style="1" customWidth="1"/>
    <col min="7" max="7" width="28.33203125" style="1" customWidth="1"/>
    <col min="8" max="8" width="34.33203125" style="1" customWidth="1"/>
    <col min="9" max="9" width="11.33203125" style="3" customWidth="1"/>
    <col min="10" max="10" width="18.58203125" style="3" hidden="1" customWidth="1"/>
    <col min="11" max="11" width="6.83203125" style="3" hidden="1" customWidth="1"/>
    <col min="12" max="12" width="13.75" style="3" customWidth="1"/>
    <col min="13" max="13" width="9.5" style="3" customWidth="1"/>
    <col min="14" max="16" width="8.58203125" style="3"/>
    <col min="17" max="17" width="9.08203125" style="3" customWidth="1"/>
    <col min="18" max="22" width="8.58203125" style="3"/>
    <col min="23" max="23" width="8.58203125" style="3" customWidth="1"/>
    <col min="24" max="26" width="8.58203125" style="3"/>
    <col min="27" max="16384" width="8.58203125" style="1"/>
  </cols>
  <sheetData>
    <row r="1" spans="2:26" ht="73" customHeight="1">
      <c r="I1" s="2" t="s">
        <v>0</v>
      </c>
      <c r="N1" s="3" t="s">
        <v>1</v>
      </c>
      <c r="O1" s="3" t="s">
        <v>2</v>
      </c>
      <c r="P1" s="3" t="s">
        <v>3</v>
      </c>
      <c r="Q1" s="4" t="s">
        <v>4</v>
      </c>
      <c r="R1" s="19" t="s">
        <v>313</v>
      </c>
      <c r="S1" s="3" t="s">
        <v>6</v>
      </c>
      <c r="T1" s="3" t="s">
        <v>8</v>
      </c>
      <c r="U1" s="3" t="s">
        <v>9</v>
      </c>
      <c r="V1" s="3" t="s">
        <v>7</v>
      </c>
      <c r="W1" s="3" t="s">
        <v>284</v>
      </c>
      <c r="X1" s="18" t="s">
        <v>283</v>
      </c>
      <c r="Y1" s="4" t="s">
        <v>5</v>
      </c>
    </row>
    <row r="2" spans="2:26" ht="75" customHeight="1">
      <c r="B2" s="108" t="s">
        <v>10</v>
      </c>
      <c r="C2" s="108" t="s">
        <v>220</v>
      </c>
      <c r="D2" s="108" t="s">
        <v>11</v>
      </c>
      <c r="E2" s="91" t="s">
        <v>511</v>
      </c>
      <c r="F2" s="108" t="s">
        <v>12</v>
      </c>
      <c r="G2" s="108" t="s">
        <v>13</v>
      </c>
      <c r="H2" s="108" t="s">
        <v>14</v>
      </c>
      <c r="I2" s="109" t="s">
        <v>15</v>
      </c>
      <c r="J2" s="107" t="s">
        <v>16</v>
      </c>
      <c r="K2" s="107"/>
      <c r="L2" s="6" t="s">
        <v>17</v>
      </c>
      <c r="M2" s="6" t="s">
        <v>368</v>
      </c>
      <c r="N2" s="6" t="s">
        <v>18</v>
      </c>
      <c r="O2" s="6" t="s">
        <v>19</v>
      </c>
      <c r="P2" s="6" t="s">
        <v>20</v>
      </c>
      <c r="Q2" s="6" t="s">
        <v>21</v>
      </c>
      <c r="R2" s="6" t="s">
        <v>446</v>
      </c>
      <c r="S2" s="6" t="s">
        <v>23</v>
      </c>
      <c r="T2" s="6" t="s">
        <v>24</v>
      </c>
      <c r="U2" s="6" t="s">
        <v>25</v>
      </c>
      <c r="V2" s="20" t="s">
        <v>417</v>
      </c>
      <c r="W2" s="20" t="s">
        <v>416</v>
      </c>
      <c r="X2" s="20" t="s">
        <v>415</v>
      </c>
      <c r="Y2" s="20" t="s">
        <v>22</v>
      </c>
      <c r="Z2" s="3" t="s">
        <v>26</v>
      </c>
    </row>
    <row r="3" spans="2:26" ht="25.5" hidden="1" customHeight="1">
      <c r="B3" s="108"/>
      <c r="C3" s="108"/>
      <c r="D3" s="108"/>
      <c r="E3" s="91"/>
      <c r="F3" s="108"/>
      <c r="G3" s="108"/>
      <c r="H3" s="108"/>
      <c r="I3" s="109"/>
      <c r="J3" s="7" t="s">
        <v>27</v>
      </c>
      <c r="K3" s="8" t="s">
        <v>28</v>
      </c>
      <c r="L3" s="5"/>
      <c r="M3" s="5"/>
      <c r="N3" s="9"/>
      <c r="O3" s="10"/>
      <c r="P3" s="10"/>
      <c r="Q3" s="10"/>
      <c r="R3" s="9"/>
      <c r="S3" s="10"/>
      <c r="T3" s="10"/>
      <c r="U3" s="9"/>
      <c r="V3" s="10"/>
      <c r="W3" s="9"/>
      <c r="X3" s="9"/>
      <c r="Y3" s="9"/>
    </row>
    <row r="4" spans="2:26" ht="27.65" hidden="1" customHeight="1">
      <c r="B4" s="108"/>
      <c r="C4" s="108"/>
      <c r="D4" s="108"/>
      <c r="E4" s="91"/>
      <c r="F4" s="108"/>
      <c r="G4" s="108"/>
      <c r="H4" s="108"/>
      <c r="I4" s="109"/>
      <c r="J4" s="7" t="s">
        <v>29</v>
      </c>
      <c r="K4" s="8" t="s">
        <v>30</v>
      </c>
      <c r="L4" s="5"/>
      <c r="M4" s="5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2:26" ht="16.5" hidden="1">
      <c r="B5" s="23" t="s">
        <v>201</v>
      </c>
      <c r="C5" s="27" t="s">
        <v>306</v>
      </c>
      <c r="D5" s="23" t="s">
        <v>202</v>
      </c>
      <c r="E5" s="23"/>
      <c r="F5" s="23" t="s">
        <v>193</v>
      </c>
      <c r="G5" s="23" t="s">
        <v>203</v>
      </c>
      <c r="H5" s="24" t="s">
        <v>274</v>
      </c>
      <c r="I5" s="28" t="s">
        <v>148</v>
      </c>
      <c r="J5" s="25"/>
      <c r="K5" s="25"/>
      <c r="L5" s="25" t="s">
        <v>36</v>
      </c>
      <c r="M5" s="25"/>
      <c r="N5" s="25"/>
      <c r="O5" s="25"/>
      <c r="P5" s="25"/>
      <c r="Q5" s="25" t="s">
        <v>0</v>
      </c>
      <c r="R5" s="25"/>
      <c r="S5" s="25" t="s">
        <v>0</v>
      </c>
      <c r="T5" s="25"/>
      <c r="U5" s="25" t="s">
        <v>0</v>
      </c>
      <c r="V5" s="25" t="s">
        <v>0</v>
      </c>
      <c r="W5" s="25"/>
      <c r="X5" s="25" t="s">
        <v>0</v>
      </c>
      <c r="Y5" s="25"/>
      <c r="Z5" s="3">
        <f t="shared" ref="Z5:Z43" si="0">COUNTIF(N5:Y5,I$1)</f>
        <v>5</v>
      </c>
    </row>
    <row r="6" spans="2:26" ht="16.5" hidden="1">
      <c r="B6" s="92" t="s">
        <v>501</v>
      </c>
      <c r="C6" s="93" t="s">
        <v>302</v>
      </c>
      <c r="D6" s="92" t="s">
        <v>192</v>
      </c>
      <c r="E6" s="92"/>
      <c r="F6" s="92" t="s">
        <v>502</v>
      </c>
      <c r="G6" s="92" t="s">
        <v>194</v>
      </c>
      <c r="H6" s="94" t="s">
        <v>270</v>
      </c>
      <c r="I6" s="95" t="s">
        <v>148</v>
      </c>
      <c r="J6" s="23"/>
      <c r="K6" s="23"/>
      <c r="L6" s="96"/>
      <c r="M6" s="96"/>
      <c r="N6" s="25"/>
      <c r="O6" s="25"/>
      <c r="P6" s="25"/>
      <c r="Q6" s="25" t="s">
        <v>0</v>
      </c>
      <c r="R6" s="25"/>
      <c r="S6" s="25"/>
      <c r="T6" s="25"/>
      <c r="U6" s="25"/>
      <c r="V6" s="25"/>
      <c r="W6" s="25"/>
      <c r="X6" s="25" t="s">
        <v>0</v>
      </c>
      <c r="Y6" s="25"/>
      <c r="Z6" s="3">
        <f t="shared" si="0"/>
        <v>2</v>
      </c>
    </row>
    <row r="7" spans="2:26" ht="16.5">
      <c r="B7" s="23" t="s">
        <v>195</v>
      </c>
      <c r="C7" s="27" t="s">
        <v>303</v>
      </c>
      <c r="D7" s="23" t="s">
        <v>196</v>
      </c>
      <c r="E7" s="103" t="s">
        <v>512</v>
      </c>
      <c r="F7" s="23" t="s">
        <v>193</v>
      </c>
      <c r="G7" s="23" t="s">
        <v>493</v>
      </c>
      <c r="H7" s="24" t="s">
        <v>271</v>
      </c>
      <c r="I7" s="28" t="s">
        <v>148</v>
      </c>
      <c r="J7" s="25"/>
      <c r="K7" s="25"/>
      <c r="L7" s="25"/>
      <c r="M7" s="40" t="s">
        <v>208</v>
      </c>
      <c r="N7" s="25"/>
      <c r="O7" s="25"/>
      <c r="P7" s="25"/>
      <c r="Q7" s="25" t="s">
        <v>0</v>
      </c>
      <c r="R7" s="25"/>
      <c r="S7" s="25" t="s">
        <v>0</v>
      </c>
      <c r="T7" s="25"/>
      <c r="U7" s="25" t="s">
        <v>0</v>
      </c>
      <c r="V7" s="25" t="s">
        <v>0</v>
      </c>
      <c r="W7" s="25" t="s">
        <v>447</v>
      </c>
      <c r="X7" s="25" t="s">
        <v>0</v>
      </c>
      <c r="Y7" s="25"/>
      <c r="Z7" s="3">
        <f t="shared" si="0"/>
        <v>6</v>
      </c>
    </row>
    <row r="8" spans="2:26" ht="16.5" hidden="1">
      <c r="B8" s="23" t="s">
        <v>197</v>
      </c>
      <c r="C8" s="27" t="s">
        <v>304</v>
      </c>
      <c r="D8" s="23" t="s">
        <v>198</v>
      </c>
      <c r="E8" s="103" t="s">
        <v>512</v>
      </c>
      <c r="F8" s="23" t="s">
        <v>193</v>
      </c>
      <c r="G8" s="23" t="s">
        <v>491</v>
      </c>
      <c r="H8" s="24" t="s">
        <v>272</v>
      </c>
      <c r="I8" s="25" t="s">
        <v>188</v>
      </c>
      <c r="J8" s="23"/>
      <c r="K8" s="23"/>
      <c r="L8" s="25"/>
      <c r="M8" s="40" t="s">
        <v>208</v>
      </c>
      <c r="N8" s="25"/>
      <c r="O8" s="25"/>
      <c r="P8" s="25"/>
      <c r="Q8" s="25"/>
      <c r="R8" s="25"/>
      <c r="S8" s="25"/>
      <c r="T8" s="25"/>
      <c r="U8" s="25" t="s">
        <v>0</v>
      </c>
      <c r="V8" s="25"/>
      <c r="W8" s="25"/>
      <c r="X8" s="25" t="s">
        <v>0</v>
      </c>
      <c r="Y8" s="25"/>
      <c r="Z8" s="3">
        <f t="shared" si="0"/>
        <v>2</v>
      </c>
    </row>
    <row r="9" spans="2:26" ht="16.5">
      <c r="B9" s="23" t="s">
        <v>199</v>
      </c>
      <c r="C9" s="27" t="s">
        <v>305</v>
      </c>
      <c r="D9" s="23" t="s">
        <v>200</v>
      </c>
      <c r="E9" s="97" t="s">
        <v>513</v>
      </c>
      <c r="F9" s="23" t="s">
        <v>193</v>
      </c>
      <c r="G9" s="23" t="s">
        <v>492</v>
      </c>
      <c r="H9" s="24" t="s">
        <v>273</v>
      </c>
      <c r="I9" s="28" t="s">
        <v>148</v>
      </c>
      <c r="J9" s="25"/>
      <c r="K9" s="25"/>
      <c r="L9" s="25"/>
      <c r="M9" s="40" t="s">
        <v>208</v>
      </c>
      <c r="N9" s="25"/>
      <c r="O9" s="25"/>
      <c r="P9" s="25"/>
      <c r="Q9" s="25" t="s">
        <v>0</v>
      </c>
      <c r="R9" s="25"/>
      <c r="S9" s="25" t="s">
        <v>0</v>
      </c>
      <c r="T9" s="25"/>
      <c r="U9" s="25" t="s">
        <v>0</v>
      </c>
      <c r="V9" s="25" t="s">
        <v>0</v>
      </c>
      <c r="W9" s="25" t="s">
        <v>0</v>
      </c>
      <c r="X9" s="25" t="s">
        <v>0</v>
      </c>
      <c r="Y9" s="25"/>
      <c r="Z9" s="3">
        <f t="shared" si="0"/>
        <v>6</v>
      </c>
    </row>
    <row r="10" spans="2:26" ht="16.5" hidden="1">
      <c r="B10" s="23" t="s">
        <v>462</v>
      </c>
      <c r="C10" s="90" t="s">
        <v>467</v>
      </c>
      <c r="D10" s="23" t="s">
        <v>478</v>
      </c>
      <c r="E10" s="103" t="s">
        <v>512</v>
      </c>
      <c r="F10" s="23" t="s">
        <v>193</v>
      </c>
      <c r="G10" s="23" t="s">
        <v>494</v>
      </c>
      <c r="H10" s="24" t="s">
        <v>471</v>
      </c>
      <c r="I10" s="28" t="s">
        <v>148</v>
      </c>
      <c r="J10" s="25"/>
      <c r="K10" s="25"/>
      <c r="L10" s="25"/>
      <c r="M10" s="40" t="s">
        <v>208</v>
      </c>
      <c r="N10" s="25"/>
      <c r="O10" s="25"/>
      <c r="P10" s="25"/>
      <c r="Q10" s="25" t="s">
        <v>0</v>
      </c>
      <c r="R10" s="25"/>
      <c r="S10" s="25"/>
      <c r="T10" s="25"/>
      <c r="U10" s="25"/>
      <c r="V10" s="25"/>
      <c r="W10" s="25"/>
      <c r="X10" s="25"/>
      <c r="Y10" s="25"/>
      <c r="Z10" s="3">
        <f t="shared" si="0"/>
        <v>1</v>
      </c>
    </row>
    <row r="11" spans="2:26" ht="16.5" hidden="1">
      <c r="B11" s="23" t="s">
        <v>463</v>
      </c>
      <c r="C11" s="90" t="s">
        <v>468</v>
      </c>
      <c r="D11" s="23" t="s">
        <v>479</v>
      </c>
      <c r="E11" s="103" t="s">
        <v>512</v>
      </c>
      <c r="F11" s="23" t="s">
        <v>193</v>
      </c>
      <c r="G11" s="23" t="s">
        <v>495</v>
      </c>
      <c r="H11" s="24" t="s">
        <v>472</v>
      </c>
      <c r="I11" s="28" t="s">
        <v>148</v>
      </c>
      <c r="J11" s="25"/>
      <c r="K11" s="25"/>
      <c r="L11" s="25"/>
      <c r="M11" s="40" t="s">
        <v>208</v>
      </c>
      <c r="N11" s="25"/>
      <c r="O11" s="25"/>
      <c r="P11" s="25"/>
      <c r="Q11" s="25"/>
      <c r="R11" s="25"/>
      <c r="S11" s="25"/>
      <c r="T11" s="25"/>
      <c r="U11" s="25" t="s">
        <v>475</v>
      </c>
      <c r="V11" s="25"/>
      <c r="W11" s="25"/>
      <c r="X11" s="25"/>
      <c r="Y11" s="25"/>
      <c r="Z11" s="3">
        <f t="shared" si="0"/>
        <v>1</v>
      </c>
    </row>
    <row r="12" spans="2:26" ht="16.5" hidden="1">
      <c r="B12" s="23" t="s">
        <v>464</v>
      </c>
      <c r="C12" s="90" t="s">
        <v>469</v>
      </c>
      <c r="D12" s="23" t="s">
        <v>480</v>
      </c>
      <c r="E12" s="103" t="s">
        <v>514</v>
      </c>
      <c r="F12" s="23" t="s">
        <v>193</v>
      </c>
      <c r="G12" s="23" t="s">
        <v>496</v>
      </c>
      <c r="H12" s="24" t="s">
        <v>473</v>
      </c>
      <c r="I12" s="28" t="s">
        <v>148</v>
      </c>
      <c r="J12" s="25"/>
      <c r="K12" s="25"/>
      <c r="L12" s="25"/>
      <c r="M12" s="40" t="s">
        <v>208</v>
      </c>
      <c r="N12" s="25"/>
      <c r="O12" s="25"/>
      <c r="P12" s="25"/>
      <c r="Q12" s="25"/>
      <c r="R12" s="25"/>
      <c r="S12" s="25"/>
      <c r="T12" s="25"/>
      <c r="U12" s="25" t="s">
        <v>475</v>
      </c>
      <c r="V12" s="25" t="s">
        <v>475</v>
      </c>
      <c r="W12" s="25"/>
      <c r="X12" s="25"/>
      <c r="Y12" s="25"/>
      <c r="Z12" s="3">
        <f t="shared" si="0"/>
        <v>2</v>
      </c>
    </row>
    <row r="13" spans="2:26" ht="16.5">
      <c r="B13" s="23" t="s">
        <v>465</v>
      </c>
      <c r="C13" s="90" t="s">
        <v>470</v>
      </c>
      <c r="D13" s="23" t="s">
        <v>481</v>
      </c>
      <c r="E13" s="103" t="s">
        <v>512</v>
      </c>
      <c r="F13" s="23" t="s">
        <v>193</v>
      </c>
      <c r="G13" s="23" t="s">
        <v>497</v>
      </c>
      <c r="H13" s="24" t="s">
        <v>474</v>
      </c>
      <c r="I13" s="28" t="s">
        <v>148</v>
      </c>
      <c r="J13" s="25"/>
      <c r="K13" s="25"/>
      <c r="L13" s="25"/>
      <c r="M13" s="40" t="s">
        <v>208</v>
      </c>
      <c r="N13" s="25"/>
      <c r="O13" s="25"/>
      <c r="P13" s="25"/>
      <c r="Q13" s="25"/>
      <c r="R13" s="25"/>
      <c r="S13" s="25" t="s">
        <v>475</v>
      </c>
      <c r="T13" s="25"/>
      <c r="U13" s="25"/>
      <c r="V13" s="25"/>
      <c r="W13" s="25" t="s">
        <v>475</v>
      </c>
      <c r="X13" s="25"/>
      <c r="Y13" s="25"/>
      <c r="Z13" s="3">
        <f t="shared" si="0"/>
        <v>2</v>
      </c>
    </row>
    <row r="14" spans="2:26" ht="16.5" hidden="1">
      <c r="B14" s="89" t="s">
        <v>466</v>
      </c>
      <c r="C14" s="90" t="s">
        <v>477</v>
      </c>
      <c r="D14" s="23" t="s">
        <v>482</v>
      </c>
      <c r="E14" s="103" t="s">
        <v>512</v>
      </c>
      <c r="F14" s="23" t="s">
        <v>193</v>
      </c>
      <c r="G14" s="23" t="s">
        <v>498</v>
      </c>
      <c r="H14" s="24" t="s">
        <v>476</v>
      </c>
      <c r="I14" s="28" t="s">
        <v>148</v>
      </c>
      <c r="J14" s="25"/>
      <c r="K14" s="25"/>
      <c r="L14" s="25"/>
      <c r="M14" s="40" t="s">
        <v>208</v>
      </c>
      <c r="N14" s="25"/>
      <c r="O14" s="25"/>
      <c r="P14" s="25"/>
      <c r="Q14" s="25" t="s">
        <v>0</v>
      </c>
      <c r="R14" s="25"/>
      <c r="S14" s="25"/>
      <c r="T14" s="25"/>
      <c r="U14" s="25"/>
      <c r="V14" s="25"/>
      <c r="W14" s="25"/>
      <c r="X14" s="25"/>
      <c r="Y14" s="25"/>
      <c r="Z14" s="3">
        <f t="shared" si="0"/>
        <v>1</v>
      </c>
    </row>
    <row r="15" spans="2:26" ht="16.5">
      <c r="B15" s="29" t="s">
        <v>189</v>
      </c>
      <c r="C15" s="30">
        <v>14205326</v>
      </c>
      <c r="D15" s="29" t="s">
        <v>190</v>
      </c>
      <c r="E15" s="98" t="s">
        <v>513</v>
      </c>
      <c r="F15" s="29" t="s">
        <v>191</v>
      </c>
      <c r="G15" s="29" t="s">
        <v>503</v>
      </c>
      <c r="H15" s="31" t="s">
        <v>263</v>
      </c>
      <c r="I15" s="32" t="s">
        <v>148</v>
      </c>
      <c r="J15" s="29"/>
      <c r="K15" s="29"/>
      <c r="L15" s="33" t="s">
        <v>36</v>
      </c>
      <c r="M15" s="40" t="s">
        <v>208</v>
      </c>
      <c r="N15" s="33"/>
      <c r="O15" s="33"/>
      <c r="P15" s="33"/>
      <c r="Q15" s="33"/>
      <c r="R15" s="33"/>
      <c r="S15" s="33" t="s">
        <v>0</v>
      </c>
      <c r="T15" s="33"/>
      <c r="U15" s="33"/>
      <c r="V15" s="33"/>
      <c r="W15" s="33" t="s">
        <v>0</v>
      </c>
      <c r="X15" s="33" t="s">
        <v>0</v>
      </c>
      <c r="Y15" s="33"/>
      <c r="Z15" s="3">
        <f t="shared" si="0"/>
        <v>3</v>
      </c>
    </row>
    <row r="16" spans="2:26" ht="16.5">
      <c r="B16" s="34" t="s">
        <v>225</v>
      </c>
      <c r="C16" s="30">
        <v>14205378</v>
      </c>
      <c r="D16" s="29" t="s">
        <v>226</v>
      </c>
      <c r="E16" s="98" t="s">
        <v>513</v>
      </c>
      <c r="F16" s="29" t="s">
        <v>191</v>
      </c>
      <c r="G16" s="29" t="s">
        <v>505</v>
      </c>
      <c r="H16" s="31" t="s">
        <v>264</v>
      </c>
      <c r="I16" s="32" t="s">
        <v>148</v>
      </c>
      <c r="J16" s="29"/>
      <c r="K16" s="29"/>
      <c r="L16" s="33"/>
      <c r="M16" s="40" t="s">
        <v>208</v>
      </c>
      <c r="N16" s="33"/>
      <c r="O16" s="33"/>
      <c r="P16" s="33"/>
      <c r="Q16" s="33"/>
      <c r="R16" s="33"/>
      <c r="S16" s="33"/>
      <c r="T16" s="33"/>
      <c r="U16" s="33"/>
      <c r="V16" s="33"/>
      <c r="W16" s="33" t="s">
        <v>0</v>
      </c>
      <c r="X16" s="33" t="s">
        <v>447</v>
      </c>
      <c r="Y16" s="33"/>
      <c r="Z16" s="3">
        <f t="shared" si="0"/>
        <v>2</v>
      </c>
    </row>
    <row r="17" spans="2:26" ht="16.5" hidden="1">
      <c r="B17" s="34" t="s">
        <v>227</v>
      </c>
      <c r="C17" s="30">
        <v>14205321</v>
      </c>
      <c r="D17" s="29" t="s">
        <v>228</v>
      </c>
      <c r="E17" s="29"/>
      <c r="F17" s="29" t="s">
        <v>191</v>
      </c>
      <c r="G17" s="29" t="s">
        <v>229</v>
      </c>
      <c r="H17" s="31" t="s">
        <v>265</v>
      </c>
      <c r="I17" s="32" t="s">
        <v>148</v>
      </c>
      <c r="J17" s="29"/>
      <c r="K17" s="29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 t="s">
        <v>0</v>
      </c>
      <c r="X17" s="33"/>
      <c r="Y17" s="33"/>
      <c r="Z17" s="3">
        <f t="shared" si="0"/>
        <v>1</v>
      </c>
    </row>
    <row r="18" spans="2:26" hidden="1">
      <c r="B18" s="34" t="s">
        <v>230</v>
      </c>
      <c r="C18" s="30">
        <v>14201719</v>
      </c>
      <c r="D18" s="29" t="s">
        <v>231</v>
      </c>
      <c r="E18" s="29"/>
      <c r="F18" s="34" t="s">
        <v>232</v>
      </c>
      <c r="G18" s="29" t="s">
        <v>428</v>
      </c>
      <c r="H18" s="31" t="s">
        <v>266</v>
      </c>
      <c r="I18" s="32" t="s">
        <v>148</v>
      </c>
      <c r="J18" s="29"/>
      <c r="K18" s="29"/>
      <c r="L18" s="33" t="s">
        <v>448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 t="s">
        <v>0</v>
      </c>
      <c r="X18" s="33"/>
      <c r="Y18" s="33"/>
      <c r="Z18" s="3">
        <f t="shared" si="0"/>
        <v>1</v>
      </c>
    </row>
    <row r="19" spans="2:26">
      <c r="B19" s="34" t="s">
        <v>233</v>
      </c>
      <c r="C19" s="30">
        <v>14201821</v>
      </c>
      <c r="D19" s="29" t="s">
        <v>234</v>
      </c>
      <c r="E19" s="104" t="s">
        <v>515</v>
      </c>
      <c r="F19" s="34" t="s">
        <v>232</v>
      </c>
      <c r="G19" s="29" t="s">
        <v>506</v>
      </c>
      <c r="H19" s="31" t="s">
        <v>267</v>
      </c>
      <c r="I19" s="32" t="s">
        <v>148</v>
      </c>
      <c r="J19" s="29"/>
      <c r="K19" s="29"/>
      <c r="L19" s="33"/>
      <c r="M19" s="40" t="s">
        <v>208</v>
      </c>
      <c r="N19" s="33"/>
      <c r="O19" s="33"/>
      <c r="P19" s="33"/>
      <c r="Q19" s="33"/>
      <c r="R19" s="33"/>
      <c r="S19" s="33"/>
      <c r="T19" s="33"/>
      <c r="U19" s="33"/>
      <c r="V19" s="33"/>
      <c r="W19" s="33" t="s">
        <v>0</v>
      </c>
      <c r="X19" s="33"/>
      <c r="Y19" s="33"/>
      <c r="Z19" s="3">
        <f t="shared" si="0"/>
        <v>1</v>
      </c>
    </row>
    <row r="20" spans="2:26" hidden="1">
      <c r="B20" s="34" t="s">
        <v>235</v>
      </c>
      <c r="C20" s="30">
        <v>14203276</v>
      </c>
      <c r="D20" s="29" t="s">
        <v>236</v>
      </c>
      <c r="E20" s="29"/>
      <c r="F20" s="34" t="s">
        <v>232</v>
      </c>
      <c r="G20" s="29" t="s">
        <v>429</v>
      </c>
      <c r="H20" s="31" t="s">
        <v>268</v>
      </c>
      <c r="I20" s="32" t="s">
        <v>148</v>
      </c>
      <c r="J20" s="29"/>
      <c r="K20" s="29"/>
      <c r="L20" s="33" t="s">
        <v>448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 t="s">
        <v>0</v>
      </c>
      <c r="X20" s="33"/>
      <c r="Y20" s="33"/>
      <c r="Z20" s="3">
        <f t="shared" si="0"/>
        <v>1</v>
      </c>
    </row>
    <row r="21" spans="2:26">
      <c r="B21" s="34" t="s">
        <v>237</v>
      </c>
      <c r="C21" s="30">
        <v>14203273</v>
      </c>
      <c r="D21" s="29" t="s">
        <v>238</v>
      </c>
      <c r="E21" s="104" t="s">
        <v>516</v>
      </c>
      <c r="F21" s="34" t="s">
        <v>232</v>
      </c>
      <c r="G21" s="29" t="s">
        <v>507</v>
      </c>
      <c r="H21" s="31" t="s">
        <v>239</v>
      </c>
      <c r="I21" s="32" t="s">
        <v>148</v>
      </c>
      <c r="J21" s="29"/>
      <c r="K21" s="29"/>
      <c r="L21" s="33"/>
      <c r="M21" s="40" t="s">
        <v>208</v>
      </c>
      <c r="N21" s="33"/>
      <c r="O21" s="33"/>
      <c r="P21" s="33"/>
      <c r="Q21" s="33"/>
      <c r="R21" s="33"/>
      <c r="S21" s="33"/>
      <c r="T21" s="33"/>
      <c r="U21" s="33"/>
      <c r="V21" s="33"/>
      <c r="W21" s="33" t="s">
        <v>0</v>
      </c>
      <c r="X21" s="33"/>
      <c r="Y21" s="33"/>
      <c r="Z21" s="3">
        <f t="shared" si="0"/>
        <v>1</v>
      </c>
    </row>
    <row r="22" spans="2:26" hidden="1">
      <c r="B22" s="34" t="s">
        <v>240</v>
      </c>
      <c r="C22" s="30">
        <v>14206309</v>
      </c>
      <c r="D22" s="29" t="s">
        <v>241</v>
      </c>
      <c r="E22" s="29"/>
      <c r="F22" s="34" t="s">
        <v>232</v>
      </c>
      <c r="G22" s="29" t="s">
        <v>430</v>
      </c>
      <c r="H22" s="31" t="s">
        <v>269</v>
      </c>
      <c r="I22" s="32" t="s">
        <v>148</v>
      </c>
      <c r="J22" s="29"/>
      <c r="K22" s="29"/>
      <c r="L22" s="33" t="s">
        <v>448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 t="s">
        <v>0</v>
      </c>
      <c r="X22" s="33"/>
      <c r="Y22" s="33"/>
      <c r="Z22" s="3">
        <f t="shared" si="0"/>
        <v>1</v>
      </c>
    </row>
    <row r="23" spans="2:26">
      <c r="B23" s="34" t="s">
        <v>242</v>
      </c>
      <c r="C23" s="30">
        <v>14206362</v>
      </c>
      <c r="D23" s="29" t="s">
        <v>243</v>
      </c>
      <c r="E23" s="104" t="s">
        <v>517</v>
      </c>
      <c r="F23" s="34" t="s">
        <v>232</v>
      </c>
      <c r="G23" s="29" t="s">
        <v>508</v>
      </c>
      <c r="H23" s="31" t="s">
        <v>244</v>
      </c>
      <c r="I23" s="32" t="s">
        <v>148</v>
      </c>
      <c r="J23" s="29"/>
      <c r="K23" s="29"/>
      <c r="L23" s="33"/>
      <c r="M23" s="40" t="s">
        <v>208</v>
      </c>
      <c r="N23" s="33"/>
      <c r="O23" s="33"/>
      <c r="P23" s="33"/>
      <c r="Q23" s="33"/>
      <c r="R23" s="33"/>
      <c r="S23" s="33"/>
      <c r="T23" s="33"/>
      <c r="U23" s="33"/>
      <c r="V23" s="33"/>
      <c r="W23" s="33" t="s">
        <v>0</v>
      </c>
      <c r="X23" s="33"/>
      <c r="Y23" s="33"/>
      <c r="Z23" s="3">
        <f t="shared" si="0"/>
        <v>1</v>
      </c>
    </row>
    <row r="24" spans="2:26" hidden="1">
      <c r="B24" s="34" t="s">
        <v>245</v>
      </c>
      <c r="C24" s="30">
        <v>14201748</v>
      </c>
      <c r="D24" s="29" t="s">
        <v>246</v>
      </c>
      <c r="E24" s="29"/>
      <c r="F24" s="34" t="s">
        <v>232</v>
      </c>
      <c r="G24" s="29" t="s">
        <v>431</v>
      </c>
      <c r="H24" s="31" t="s">
        <v>247</v>
      </c>
      <c r="I24" s="32" t="s">
        <v>148</v>
      </c>
      <c r="J24" s="29"/>
      <c r="K24" s="29"/>
      <c r="L24" s="33" t="s">
        <v>448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 t="s">
        <v>0</v>
      </c>
      <c r="X24" s="33"/>
      <c r="Y24" s="33"/>
      <c r="Z24" s="3">
        <f t="shared" si="0"/>
        <v>1</v>
      </c>
    </row>
    <row r="25" spans="2:26">
      <c r="B25" s="34" t="s">
        <v>248</v>
      </c>
      <c r="C25" s="30">
        <v>15002552</v>
      </c>
      <c r="D25" s="29" t="s">
        <v>249</v>
      </c>
      <c r="E25" s="98" t="s">
        <v>513</v>
      </c>
      <c r="F25" s="34" t="s">
        <v>232</v>
      </c>
      <c r="G25" s="29" t="s">
        <v>509</v>
      </c>
      <c r="H25" s="31" t="s">
        <v>250</v>
      </c>
      <c r="I25" s="32" t="s">
        <v>148</v>
      </c>
      <c r="J25" s="29"/>
      <c r="K25" s="29"/>
      <c r="L25" s="33"/>
      <c r="M25" s="40" t="s">
        <v>208</v>
      </c>
      <c r="N25" s="33"/>
      <c r="O25" s="33"/>
      <c r="P25" s="33"/>
      <c r="Q25" s="33"/>
      <c r="R25" s="33"/>
      <c r="S25" s="33"/>
      <c r="T25" s="33"/>
      <c r="U25" s="33"/>
      <c r="V25" s="33"/>
      <c r="W25" s="33" t="s">
        <v>0</v>
      </c>
      <c r="X25" s="33"/>
      <c r="Y25" s="33"/>
      <c r="Z25" s="3">
        <f t="shared" si="0"/>
        <v>1</v>
      </c>
    </row>
    <row r="26" spans="2:26" hidden="1">
      <c r="B26" s="34" t="s">
        <v>277</v>
      </c>
      <c r="C26" s="30">
        <v>14205121</v>
      </c>
      <c r="D26" s="29" t="s">
        <v>278</v>
      </c>
      <c r="E26" s="29"/>
      <c r="F26" s="34" t="s">
        <v>232</v>
      </c>
      <c r="G26" s="29" t="s">
        <v>432</v>
      </c>
      <c r="H26" s="31" t="s">
        <v>279</v>
      </c>
      <c r="I26" s="32" t="s">
        <v>148</v>
      </c>
      <c r="J26" s="29"/>
      <c r="K26" s="29"/>
      <c r="L26" s="33" t="s">
        <v>448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 t="s">
        <v>0</v>
      </c>
      <c r="X26" s="33"/>
      <c r="Y26" s="33"/>
      <c r="Z26" s="3">
        <f t="shared" si="0"/>
        <v>1</v>
      </c>
    </row>
    <row r="27" spans="2:26">
      <c r="B27" s="34" t="s">
        <v>280</v>
      </c>
      <c r="C27" s="30">
        <v>14205113</v>
      </c>
      <c r="D27" s="29" t="s">
        <v>281</v>
      </c>
      <c r="E27" s="104" t="s">
        <v>518</v>
      </c>
      <c r="F27" s="34" t="s">
        <v>232</v>
      </c>
      <c r="G27" s="29" t="s">
        <v>510</v>
      </c>
      <c r="H27" s="31" t="s">
        <v>282</v>
      </c>
      <c r="I27" s="32" t="s">
        <v>148</v>
      </c>
      <c r="J27" s="29"/>
      <c r="K27" s="29"/>
      <c r="L27" s="33"/>
      <c r="M27" s="40" t="s">
        <v>208</v>
      </c>
      <c r="N27" s="33"/>
      <c r="O27" s="33"/>
      <c r="P27" s="33"/>
      <c r="Q27" s="33"/>
      <c r="R27" s="33"/>
      <c r="S27" s="33"/>
      <c r="T27" s="33"/>
      <c r="U27" s="33"/>
      <c r="V27" s="33"/>
      <c r="W27" s="33" t="s">
        <v>0</v>
      </c>
      <c r="X27" s="33"/>
      <c r="Y27" s="33"/>
      <c r="Z27" s="3">
        <f t="shared" si="0"/>
        <v>1</v>
      </c>
    </row>
    <row r="28" spans="2:26" hidden="1">
      <c r="B28" s="34" t="s">
        <v>364</v>
      </c>
      <c r="C28" s="30">
        <v>21100275</v>
      </c>
      <c r="D28" s="29" t="s">
        <v>365</v>
      </c>
      <c r="E28" s="29"/>
      <c r="F28" s="34" t="s">
        <v>232</v>
      </c>
      <c r="G28" s="29" t="s">
        <v>366</v>
      </c>
      <c r="H28" s="31" t="s">
        <v>367</v>
      </c>
      <c r="I28" s="32" t="s">
        <v>148</v>
      </c>
      <c r="J28" s="29"/>
      <c r="K28" s="29"/>
      <c r="L28" s="33" t="s">
        <v>448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 t="s">
        <v>0</v>
      </c>
      <c r="X28" s="33"/>
      <c r="Y28" s="33"/>
      <c r="Z28" s="3">
        <f t="shared" si="0"/>
        <v>1</v>
      </c>
    </row>
    <row r="29" spans="2:26" ht="16.5" hidden="1">
      <c r="B29" s="13" t="s">
        <v>91</v>
      </c>
      <c r="C29" s="12" t="s">
        <v>348</v>
      </c>
      <c r="D29" s="13" t="s">
        <v>92</v>
      </c>
      <c r="E29" s="13"/>
      <c r="F29" s="13" t="s">
        <v>93</v>
      </c>
      <c r="G29" s="13" t="s">
        <v>94</v>
      </c>
      <c r="H29" s="16" t="s">
        <v>95</v>
      </c>
      <c r="I29" s="14" t="s">
        <v>35</v>
      </c>
      <c r="J29" s="13"/>
      <c r="K29" s="13"/>
      <c r="L29" s="14"/>
      <c r="M29" s="14" t="s">
        <v>208</v>
      </c>
      <c r="N29" s="14"/>
      <c r="O29" s="14"/>
      <c r="P29" s="14"/>
      <c r="Q29" s="14"/>
      <c r="R29" s="14"/>
      <c r="S29" s="14"/>
      <c r="T29" s="14"/>
      <c r="U29" s="14"/>
      <c r="V29" s="14" t="s">
        <v>0</v>
      </c>
      <c r="W29" s="14"/>
      <c r="X29" s="14"/>
      <c r="Y29" s="14"/>
      <c r="Z29" s="3">
        <f t="shared" si="0"/>
        <v>1</v>
      </c>
    </row>
    <row r="30" spans="2:26" ht="16.5" hidden="1">
      <c r="B30" s="23" t="s">
        <v>182</v>
      </c>
      <c r="C30" s="27" t="s">
        <v>300</v>
      </c>
      <c r="D30" s="23" t="s">
        <v>183</v>
      </c>
      <c r="E30" s="23"/>
      <c r="F30" s="23" t="s">
        <v>184</v>
      </c>
      <c r="G30" s="23" t="s">
        <v>185</v>
      </c>
      <c r="H30" s="24" t="s">
        <v>261</v>
      </c>
      <c r="I30" s="28" t="s">
        <v>148</v>
      </c>
      <c r="J30" s="23"/>
      <c r="K30" s="23"/>
      <c r="L30" s="25" t="s">
        <v>36</v>
      </c>
      <c r="M30" s="25"/>
      <c r="N30" s="25"/>
      <c r="O30" s="25"/>
      <c r="P30" s="25"/>
      <c r="Q30" s="25"/>
      <c r="R30" s="25"/>
      <c r="S30" s="25" t="s">
        <v>0</v>
      </c>
      <c r="T30" s="25"/>
      <c r="U30" s="25"/>
      <c r="V30" s="25"/>
      <c r="W30" s="25" t="s">
        <v>0</v>
      </c>
      <c r="X30" s="25"/>
      <c r="Y30" s="25"/>
      <c r="Z30" s="3">
        <f t="shared" si="0"/>
        <v>2</v>
      </c>
    </row>
    <row r="31" spans="2:26" ht="16.5">
      <c r="B31" s="23" t="s">
        <v>186</v>
      </c>
      <c r="C31" s="27" t="s">
        <v>301</v>
      </c>
      <c r="D31" s="23" t="s">
        <v>187</v>
      </c>
      <c r="E31" s="97" t="s">
        <v>513</v>
      </c>
      <c r="F31" s="22" t="s">
        <v>184</v>
      </c>
      <c r="G31" s="22" t="s">
        <v>504</v>
      </c>
      <c r="H31" s="24" t="s">
        <v>262</v>
      </c>
      <c r="I31" s="25" t="s">
        <v>188</v>
      </c>
      <c r="J31" s="23"/>
      <c r="K31" s="23"/>
      <c r="L31" s="25"/>
      <c r="M31" s="40" t="s">
        <v>208</v>
      </c>
      <c r="N31" s="25"/>
      <c r="O31" s="25"/>
      <c r="P31" s="25"/>
      <c r="Q31" s="25"/>
      <c r="R31" s="25"/>
      <c r="S31" s="25" t="s">
        <v>0</v>
      </c>
      <c r="T31" s="25"/>
      <c r="U31" s="25"/>
      <c r="V31" s="25"/>
      <c r="W31" s="25" t="s">
        <v>0</v>
      </c>
      <c r="X31" s="25"/>
      <c r="Y31" s="25"/>
      <c r="Z31" s="3">
        <f t="shared" si="0"/>
        <v>2</v>
      </c>
    </row>
    <row r="32" spans="2:26" ht="16.5" hidden="1">
      <c r="B32" s="35" t="s">
        <v>358</v>
      </c>
      <c r="C32" s="36" t="s">
        <v>359</v>
      </c>
      <c r="D32" s="37" t="s">
        <v>81</v>
      </c>
      <c r="E32" s="37"/>
      <c r="F32" s="37" t="s">
        <v>66</v>
      </c>
      <c r="G32" s="37" t="s">
        <v>82</v>
      </c>
      <c r="H32" s="38" t="s">
        <v>327</v>
      </c>
      <c r="I32" s="39" t="s">
        <v>35</v>
      </c>
      <c r="J32" s="37"/>
      <c r="K32" s="37"/>
      <c r="L32" s="40" t="s">
        <v>36</v>
      </c>
      <c r="M32" s="40"/>
      <c r="N32" s="40"/>
      <c r="O32" s="40"/>
      <c r="P32" s="40"/>
      <c r="Q32" s="40" t="s">
        <v>0</v>
      </c>
      <c r="R32" s="40" t="s">
        <v>0</v>
      </c>
      <c r="S32" s="40"/>
      <c r="T32" s="40"/>
      <c r="U32" s="40" t="s">
        <v>0</v>
      </c>
      <c r="V32" s="40"/>
      <c r="W32" s="40"/>
      <c r="X32" s="40" t="s">
        <v>0</v>
      </c>
      <c r="Y32" s="40"/>
      <c r="Z32" s="3">
        <f t="shared" si="0"/>
        <v>4</v>
      </c>
    </row>
    <row r="33" spans="2:26" ht="16.5" hidden="1">
      <c r="B33" s="37" t="s">
        <v>75</v>
      </c>
      <c r="C33" s="41" t="s">
        <v>344</v>
      </c>
      <c r="D33" s="37" t="s">
        <v>76</v>
      </c>
      <c r="E33" s="37"/>
      <c r="F33" s="37" t="s">
        <v>66</v>
      </c>
      <c r="G33" s="37" t="s">
        <v>77</v>
      </c>
      <c r="H33" s="38" t="s">
        <v>370</v>
      </c>
      <c r="I33" s="39" t="s">
        <v>35</v>
      </c>
      <c r="J33" s="37"/>
      <c r="K33" s="37"/>
      <c r="L33" s="40"/>
      <c r="M33" s="40"/>
      <c r="N33" s="40"/>
      <c r="O33" s="40"/>
      <c r="P33" s="40"/>
      <c r="Q33" s="40" t="s">
        <v>0</v>
      </c>
      <c r="R33" s="40"/>
      <c r="S33" s="40"/>
      <c r="T33" s="40"/>
      <c r="U33" s="40" t="s">
        <v>0</v>
      </c>
      <c r="V33" s="40"/>
      <c r="W33" s="40"/>
      <c r="X33" s="40" t="s">
        <v>0</v>
      </c>
      <c r="Y33" s="40"/>
      <c r="Z33" s="3">
        <f t="shared" si="0"/>
        <v>3</v>
      </c>
    </row>
    <row r="34" spans="2:26" ht="16.5" hidden="1">
      <c r="B34" s="37" t="s">
        <v>64</v>
      </c>
      <c r="C34" s="41" t="s">
        <v>341</v>
      </c>
      <c r="D34" s="37" t="s">
        <v>65</v>
      </c>
      <c r="E34" s="37"/>
      <c r="F34" s="37" t="s">
        <v>66</v>
      </c>
      <c r="G34" s="37" t="s">
        <v>67</v>
      </c>
      <c r="H34" s="38" t="s">
        <v>324</v>
      </c>
      <c r="I34" s="39" t="s">
        <v>35</v>
      </c>
      <c r="J34" s="37"/>
      <c r="K34" s="37"/>
      <c r="L34" s="40"/>
      <c r="M34" s="40"/>
      <c r="N34" s="40"/>
      <c r="O34" s="40"/>
      <c r="P34" s="40"/>
      <c r="Q34" s="40" t="s">
        <v>0</v>
      </c>
      <c r="R34" s="40"/>
      <c r="S34" s="40"/>
      <c r="T34" s="40"/>
      <c r="U34" s="40" t="s">
        <v>0</v>
      </c>
      <c r="V34" s="40"/>
      <c r="W34" s="40"/>
      <c r="X34" s="40" t="s">
        <v>0</v>
      </c>
      <c r="Y34" s="40"/>
      <c r="Z34" s="3">
        <f t="shared" si="0"/>
        <v>3</v>
      </c>
    </row>
    <row r="35" spans="2:26" ht="16.5" hidden="1">
      <c r="B35" s="37" t="s">
        <v>68</v>
      </c>
      <c r="C35" s="41" t="s">
        <v>342</v>
      </c>
      <c r="D35" s="37" t="s">
        <v>69</v>
      </c>
      <c r="E35" s="37"/>
      <c r="F35" s="37" t="s">
        <v>70</v>
      </c>
      <c r="G35" s="37" t="s">
        <v>71</v>
      </c>
      <c r="H35" s="38" t="s">
        <v>325</v>
      </c>
      <c r="I35" s="39" t="s">
        <v>35</v>
      </c>
      <c r="J35" s="37"/>
      <c r="K35" s="37"/>
      <c r="L35" s="40"/>
      <c r="M35" s="40"/>
      <c r="N35" s="40"/>
      <c r="O35" s="40"/>
      <c r="P35" s="40"/>
      <c r="Q35" s="40" t="s">
        <v>0</v>
      </c>
      <c r="R35" s="40"/>
      <c r="S35" s="40"/>
      <c r="T35" s="40"/>
      <c r="U35" s="40" t="s">
        <v>0</v>
      </c>
      <c r="V35" s="40"/>
      <c r="W35" s="40"/>
      <c r="X35" s="40" t="s">
        <v>0</v>
      </c>
      <c r="Y35" s="40"/>
      <c r="Z35" s="3">
        <f t="shared" si="0"/>
        <v>3</v>
      </c>
    </row>
    <row r="36" spans="2:26" ht="16.5" hidden="1">
      <c r="B36" s="37" t="s">
        <v>72</v>
      </c>
      <c r="C36" s="37" t="s">
        <v>343</v>
      </c>
      <c r="D36" s="37" t="s">
        <v>73</v>
      </c>
      <c r="E36" s="37"/>
      <c r="F36" s="37" t="s">
        <v>66</v>
      </c>
      <c r="G36" s="37" t="s">
        <v>74</v>
      </c>
      <c r="H36" s="38" t="s">
        <v>369</v>
      </c>
      <c r="I36" s="39" t="s">
        <v>35</v>
      </c>
      <c r="J36" s="37"/>
      <c r="K36" s="37"/>
      <c r="L36" s="40"/>
      <c r="M36" s="40"/>
      <c r="N36" s="40"/>
      <c r="O36" s="40"/>
      <c r="P36" s="40"/>
      <c r="Q36" s="40" t="s">
        <v>0</v>
      </c>
      <c r="R36" s="40"/>
      <c r="S36" s="40"/>
      <c r="T36" s="40"/>
      <c r="U36" s="40" t="s">
        <v>0</v>
      </c>
      <c r="V36" s="40"/>
      <c r="W36" s="40"/>
      <c r="X36" s="40" t="s">
        <v>0</v>
      </c>
      <c r="Y36" s="40"/>
      <c r="Z36" s="3">
        <f t="shared" si="0"/>
        <v>3</v>
      </c>
    </row>
    <row r="37" spans="2:26" ht="16.5" hidden="1">
      <c r="B37" s="37" t="s">
        <v>78</v>
      </c>
      <c r="C37" s="37" t="s">
        <v>345</v>
      </c>
      <c r="D37" s="37" t="s">
        <v>79</v>
      </c>
      <c r="E37" s="37"/>
      <c r="F37" s="37" t="s">
        <v>66</v>
      </c>
      <c r="G37" s="37" t="s">
        <v>80</v>
      </c>
      <c r="H37" s="38" t="s">
        <v>326</v>
      </c>
      <c r="I37" s="39" t="s">
        <v>35</v>
      </c>
      <c r="J37" s="37"/>
      <c r="K37" s="37"/>
      <c r="L37" s="40"/>
      <c r="M37" s="40"/>
      <c r="N37" s="40"/>
      <c r="O37" s="40"/>
      <c r="P37" s="40"/>
      <c r="Q37" s="40" t="s">
        <v>0</v>
      </c>
      <c r="R37" s="40"/>
      <c r="S37" s="40"/>
      <c r="T37" s="40"/>
      <c r="U37" s="40"/>
      <c r="V37" s="40"/>
      <c r="W37" s="40"/>
      <c r="X37" s="40"/>
      <c r="Y37" s="40"/>
      <c r="Z37" s="3">
        <f t="shared" si="0"/>
        <v>1</v>
      </c>
    </row>
    <row r="38" spans="2:26" ht="16.5" hidden="1">
      <c r="B38" s="35" t="s">
        <v>360</v>
      </c>
      <c r="C38" s="42" t="s">
        <v>361</v>
      </c>
      <c r="D38" s="37" t="s">
        <v>83</v>
      </c>
      <c r="E38" s="37"/>
      <c r="F38" s="37" t="s">
        <v>66</v>
      </c>
      <c r="G38" s="37" t="s">
        <v>84</v>
      </c>
      <c r="H38" s="38" t="s">
        <v>328</v>
      </c>
      <c r="I38" s="39" t="s">
        <v>35</v>
      </c>
      <c r="J38" s="37"/>
      <c r="K38" s="37"/>
      <c r="L38" s="40"/>
      <c r="M38" s="40"/>
      <c r="N38" s="40"/>
      <c r="O38" s="40"/>
      <c r="P38" s="40"/>
      <c r="Q38" s="40" t="s">
        <v>0</v>
      </c>
      <c r="R38" s="40"/>
      <c r="S38" s="40"/>
      <c r="T38" s="40"/>
      <c r="U38" s="40" t="s">
        <v>0</v>
      </c>
      <c r="V38" s="40"/>
      <c r="W38" s="40"/>
      <c r="X38" s="40"/>
      <c r="Y38" s="40"/>
      <c r="Z38" s="3">
        <f t="shared" si="0"/>
        <v>2</v>
      </c>
    </row>
    <row r="39" spans="2:26" ht="16.5" hidden="1">
      <c r="B39" s="37" t="s">
        <v>85</v>
      </c>
      <c r="C39" s="37" t="s">
        <v>346</v>
      </c>
      <c r="D39" s="37" t="s">
        <v>86</v>
      </c>
      <c r="E39" s="37"/>
      <c r="F39" s="37" t="s">
        <v>66</v>
      </c>
      <c r="G39" s="37" t="s">
        <v>87</v>
      </c>
      <c r="H39" s="38" t="s">
        <v>329</v>
      </c>
      <c r="I39" s="39" t="s">
        <v>35</v>
      </c>
      <c r="J39" s="37"/>
      <c r="K39" s="37"/>
      <c r="L39" s="40"/>
      <c r="M39" s="40"/>
      <c r="N39" s="40"/>
      <c r="O39" s="40"/>
      <c r="P39" s="40"/>
      <c r="Q39" s="40" t="s">
        <v>0</v>
      </c>
      <c r="R39" s="40"/>
      <c r="S39" s="40"/>
      <c r="T39" s="40"/>
      <c r="U39" s="40"/>
      <c r="V39" s="40"/>
      <c r="W39" s="40"/>
      <c r="X39" s="40"/>
      <c r="Y39" s="40"/>
      <c r="Z39" s="3">
        <f t="shared" si="0"/>
        <v>1</v>
      </c>
    </row>
    <row r="40" spans="2:26" ht="16.5" hidden="1">
      <c r="B40" s="37" t="s">
        <v>88</v>
      </c>
      <c r="C40" s="37" t="s">
        <v>347</v>
      </c>
      <c r="D40" s="37" t="s">
        <v>89</v>
      </c>
      <c r="E40" s="37"/>
      <c r="F40" s="37" t="s">
        <v>66</v>
      </c>
      <c r="G40" s="37" t="s">
        <v>90</v>
      </c>
      <c r="H40" s="38" t="s">
        <v>330</v>
      </c>
      <c r="I40" s="39" t="s">
        <v>35</v>
      </c>
      <c r="J40" s="37"/>
      <c r="K40" s="37"/>
      <c r="L40" s="40"/>
      <c r="M40" s="40"/>
      <c r="N40" s="40"/>
      <c r="O40" s="40"/>
      <c r="P40" s="40"/>
      <c r="Q40" s="40" t="s">
        <v>0</v>
      </c>
      <c r="R40" s="40"/>
      <c r="S40" s="40"/>
      <c r="T40" s="40"/>
      <c r="U40" s="40"/>
      <c r="V40" s="40"/>
      <c r="W40" s="40"/>
      <c r="X40" s="40"/>
      <c r="Y40" s="40"/>
      <c r="Z40" s="3">
        <f t="shared" si="0"/>
        <v>1</v>
      </c>
    </row>
    <row r="41" spans="2:26" ht="16.5" hidden="1">
      <c r="B41" s="43" t="s">
        <v>173</v>
      </c>
      <c r="C41" s="44" t="s">
        <v>297</v>
      </c>
      <c r="D41" s="43" t="s">
        <v>174</v>
      </c>
      <c r="E41" s="43"/>
      <c r="F41" s="43" t="s">
        <v>175</v>
      </c>
      <c r="G41" s="43" t="s">
        <v>176</v>
      </c>
      <c r="H41" s="45" t="s">
        <v>258</v>
      </c>
      <c r="I41" s="46" t="s">
        <v>148</v>
      </c>
      <c r="J41" s="43"/>
      <c r="K41" s="43"/>
      <c r="L41" s="47" t="s">
        <v>36</v>
      </c>
      <c r="M41" s="47"/>
      <c r="N41" s="47"/>
      <c r="O41" s="47"/>
      <c r="P41" s="47"/>
      <c r="Q41" s="47" t="s">
        <v>0</v>
      </c>
      <c r="R41" s="47"/>
      <c r="S41" s="47"/>
      <c r="T41" s="47"/>
      <c r="U41" s="47"/>
      <c r="V41" s="47"/>
      <c r="W41" s="47"/>
      <c r="X41" s="47" t="s">
        <v>0</v>
      </c>
      <c r="Y41" s="47"/>
      <c r="Z41" s="3">
        <f t="shared" si="0"/>
        <v>2</v>
      </c>
    </row>
    <row r="42" spans="2:26" ht="16.5" hidden="1">
      <c r="B42" s="43" t="s">
        <v>177</v>
      </c>
      <c r="C42" s="44" t="s">
        <v>298</v>
      </c>
      <c r="D42" s="43" t="s">
        <v>178</v>
      </c>
      <c r="E42" s="99" t="s">
        <v>513</v>
      </c>
      <c r="F42" s="43" t="s">
        <v>175</v>
      </c>
      <c r="G42" s="43" t="s">
        <v>179</v>
      </c>
      <c r="H42" s="45" t="s">
        <v>259</v>
      </c>
      <c r="I42" s="46" t="s">
        <v>148</v>
      </c>
      <c r="J42" s="43"/>
      <c r="K42" s="43"/>
      <c r="L42" s="47"/>
      <c r="M42" s="40" t="s">
        <v>445</v>
      </c>
      <c r="N42" s="47"/>
      <c r="O42" s="47"/>
      <c r="P42" s="47"/>
      <c r="Q42" s="47" t="s">
        <v>0</v>
      </c>
      <c r="R42" s="47"/>
      <c r="S42" s="47"/>
      <c r="T42" s="47"/>
      <c r="U42" s="47"/>
      <c r="V42" s="47"/>
      <c r="W42" s="47"/>
      <c r="X42" s="47" t="s">
        <v>0</v>
      </c>
      <c r="Y42" s="47"/>
      <c r="Z42" s="3">
        <f t="shared" si="0"/>
        <v>2</v>
      </c>
    </row>
    <row r="43" spans="2:26" ht="16.5" hidden="1">
      <c r="B43" s="79" t="s">
        <v>180</v>
      </c>
      <c r="C43" s="80" t="s">
        <v>299</v>
      </c>
      <c r="D43" s="79" t="s">
        <v>181</v>
      </c>
      <c r="E43" s="100" t="s">
        <v>513</v>
      </c>
      <c r="F43" s="43" t="s">
        <v>175</v>
      </c>
      <c r="G43" s="79" t="s">
        <v>460</v>
      </c>
      <c r="H43" s="81" t="s">
        <v>260</v>
      </c>
      <c r="I43" s="82" t="s">
        <v>148</v>
      </c>
      <c r="J43" s="43"/>
      <c r="K43" s="43"/>
      <c r="L43" s="83"/>
      <c r="M43" s="40" t="s">
        <v>0</v>
      </c>
      <c r="N43" s="83"/>
      <c r="O43" s="83"/>
      <c r="P43" s="83"/>
      <c r="Q43" s="83" t="s">
        <v>0</v>
      </c>
      <c r="R43" s="83"/>
      <c r="S43" s="83"/>
      <c r="T43" s="83"/>
      <c r="U43" s="83"/>
      <c r="V43" s="83"/>
      <c r="W43" s="83"/>
      <c r="X43" s="83" t="s">
        <v>0</v>
      </c>
      <c r="Y43" s="83"/>
      <c r="Z43" s="3">
        <f t="shared" si="0"/>
        <v>2</v>
      </c>
    </row>
    <row r="44" spans="2:26" ht="16.5" hidden="1">
      <c r="B44" s="48" t="s">
        <v>141</v>
      </c>
      <c r="C44" s="49" t="s">
        <v>288</v>
      </c>
      <c r="D44" s="48" t="s">
        <v>142</v>
      </c>
      <c r="E44" s="48"/>
      <c r="F44" s="50" t="s">
        <v>57</v>
      </c>
      <c r="G44" s="48" t="s">
        <v>143</v>
      </c>
      <c r="H44" s="51" t="s">
        <v>252</v>
      </c>
      <c r="I44" s="52" t="s">
        <v>129</v>
      </c>
      <c r="J44" s="50"/>
      <c r="K44" s="50"/>
      <c r="L44" s="53" t="s">
        <v>36</v>
      </c>
      <c r="M44" s="53"/>
      <c r="N44" s="53"/>
      <c r="O44" s="53"/>
      <c r="P44" s="53"/>
      <c r="Q44" s="53"/>
      <c r="R44" s="53"/>
      <c r="S44" s="53"/>
      <c r="T44" s="53" t="s">
        <v>0</v>
      </c>
      <c r="U44" s="53"/>
      <c r="V44" s="53"/>
      <c r="W44" s="53"/>
      <c r="X44" s="53" t="s">
        <v>0</v>
      </c>
      <c r="Y44" s="53"/>
      <c r="Z44" s="3">
        <f t="shared" ref="Z44:Z74" si="1">COUNTIF(N44:Y44,I$1)</f>
        <v>2</v>
      </c>
    </row>
    <row r="45" spans="2:26" ht="16.5" hidden="1">
      <c r="B45" s="54" t="s">
        <v>55</v>
      </c>
      <c r="C45" s="50" t="s">
        <v>339</v>
      </c>
      <c r="D45" s="54" t="s">
        <v>56</v>
      </c>
      <c r="E45" s="54"/>
      <c r="F45" s="50" t="s">
        <v>57</v>
      </c>
      <c r="G45" s="48" t="s">
        <v>443</v>
      </c>
      <c r="H45" s="51" t="s">
        <v>321</v>
      </c>
      <c r="I45" s="55" t="s">
        <v>35</v>
      </c>
      <c r="J45" s="50"/>
      <c r="K45" s="50"/>
      <c r="L45" s="53"/>
      <c r="M45" s="53"/>
      <c r="N45" s="53"/>
      <c r="O45" s="53"/>
      <c r="P45" s="53"/>
      <c r="Q45" s="53"/>
      <c r="R45" s="53"/>
      <c r="S45" s="53"/>
      <c r="T45" s="53" t="s">
        <v>0</v>
      </c>
      <c r="U45" s="53"/>
      <c r="V45" s="53"/>
      <c r="W45" s="53"/>
      <c r="X45" s="53" t="s">
        <v>0</v>
      </c>
      <c r="Y45" s="53"/>
      <c r="Z45" s="3">
        <f t="shared" si="1"/>
        <v>2</v>
      </c>
    </row>
    <row r="46" spans="2:26" ht="16.5" hidden="1">
      <c r="B46" s="87" t="s">
        <v>455</v>
      </c>
      <c r="C46" s="84" t="s">
        <v>456</v>
      </c>
      <c r="D46" s="85" t="s">
        <v>457</v>
      </c>
      <c r="E46" s="105" t="s">
        <v>514</v>
      </c>
      <c r="F46" s="43" t="s">
        <v>175</v>
      </c>
      <c r="G46" s="86" t="s">
        <v>459</v>
      </c>
      <c r="H46" s="81" t="s">
        <v>458</v>
      </c>
      <c r="I46" s="82" t="s">
        <v>148</v>
      </c>
      <c r="J46" s="50"/>
      <c r="K46" s="50"/>
      <c r="L46" s="83"/>
      <c r="M46" s="40" t="s">
        <v>0</v>
      </c>
      <c r="N46" s="83"/>
      <c r="O46" s="83"/>
      <c r="P46" s="83"/>
      <c r="Q46" s="83" t="s">
        <v>447</v>
      </c>
      <c r="R46" s="83"/>
      <c r="S46" s="83"/>
      <c r="T46" s="83"/>
      <c r="U46" s="83"/>
      <c r="V46" s="83"/>
      <c r="W46" s="83"/>
      <c r="X46" s="83" t="s">
        <v>447</v>
      </c>
      <c r="Y46" s="83"/>
      <c r="Z46" s="3">
        <f t="shared" si="1"/>
        <v>2</v>
      </c>
    </row>
    <row r="47" spans="2:26" ht="16.5" hidden="1">
      <c r="B47" s="54" t="s">
        <v>164</v>
      </c>
      <c r="C47" s="49" t="s">
        <v>294</v>
      </c>
      <c r="D47" s="54" t="s">
        <v>165</v>
      </c>
      <c r="E47" s="101" t="s">
        <v>513</v>
      </c>
      <c r="F47" s="50" t="s">
        <v>57</v>
      </c>
      <c r="G47" s="48" t="s">
        <v>166</v>
      </c>
      <c r="H47" s="51" t="s">
        <v>255</v>
      </c>
      <c r="I47" s="52" t="s">
        <v>148</v>
      </c>
      <c r="J47" s="50"/>
      <c r="K47" s="50"/>
      <c r="L47" s="53"/>
      <c r="M47" s="40" t="s">
        <v>208</v>
      </c>
      <c r="N47" s="53"/>
      <c r="O47" s="53"/>
      <c r="P47" s="53"/>
      <c r="Q47" s="53"/>
      <c r="R47" s="53"/>
      <c r="S47" s="53"/>
      <c r="T47" s="53" t="s">
        <v>0</v>
      </c>
      <c r="U47" s="53"/>
      <c r="V47" s="53"/>
      <c r="W47" s="53"/>
      <c r="X47" s="53" t="s">
        <v>0</v>
      </c>
      <c r="Y47" s="53"/>
      <c r="Z47" s="3">
        <f t="shared" si="1"/>
        <v>2</v>
      </c>
    </row>
    <row r="48" spans="2:26" ht="16.5" hidden="1">
      <c r="B48" s="54" t="s">
        <v>167</v>
      </c>
      <c r="C48" s="49" t="s">
        <v>295</v>
      </c>
      <c r="D48" s="54" t="s">
        <v>168</v>
      </c>
      <c r="E48" s="101" t="s">
        <v>513</v>
      </c>
      <c r="F48" s="50" t="s">
        <v>57</v>
      </c>
      <c r="G48" s="48" t="s">
        <v>169</v>
      </c>
      <c r="H48" s="51" t="s">
        <v>256</v>
      </c>
      <c r="I48" s="52" t="s">
        <v>148</v>
      </c>
      <c r="J48" s="50"/>
      <c r="K48" s="50"/>
      <c r="L48" s="53"/>
      <c r="M48" s="40" t="s">
        <v>208</v>
      </c>
      <c r="N48" s="53"/>
      <c r="O48" s="53"/>
      <c r="P48" s="53"/>
      <c r="Q48" s="53"/>
      <c r="R48" s="53"/>
      <c r="S48" s="53"/>
      <c r="T48" s="53" t="s">
        <v>0</v>
      </c>
      <c r="U48" s="53"/>
      <c r="V48" s="53"/>
      <c r="W48" s="53"/>
      <c r="X48" s="53" t="s">
        <v>0</v>
      </c>
      <c r="Y48" s="53"/>
      <c r="Z48" s="3">
        <f t="shared" si="1"/>
        <v>2</v>
      </c>
    </row>
    <row r="49" spans="2:26" ht="16.5" hidden="1">
      <c r="B49" s="54" t="s">
        <v>170</v>
      </c>
      <c r="C49" s="49" t="s">
        <v>296</v>
      </c>
      <c r="D49" s="54" t="s">
        <v>171</v>
      </c>
      <c r="E49" s="101" t="s">
        <v>513</v>
      </c>
      <c r="F49" s="50" t="s">
        <v>57</v>
      </c>
      <c r="G49" s="48" t="s">
        <v>172</v>
      </c>
      <c r="H49" s="51" t="s">
        <v>257</v>
      </c>
      <c r="I49" s="52" t="s">
        <v>148</v>
      </c>
      <c r="J49" s="50"/>
      <c r="K49" s="50"/>
      <c r="L49" s="53"/>
      <c r="M49" s="40" t="s">
        <v>208</v>
      </c>
      <c r="N49" s="53"/>
      <c r="O49" s="53"/>
      <c r="P49" s="53"/>
      <c r="Q49" s="53"/>
      <c r="R49" s="53"/>
      <c r="S49" s="53"/>
      <c r="T49" s="53" t="s">
        <v>0</v>
      </c>
      <c r="U49" s="53"/>
      <c r="V49" s="53"/>
      <c r="W49" s="53"/>
      <c r="X49" s="53" t="s">
        <v>0</v>
      </c>
      <c r="Y49" s="53"/>
      <c r="Z49" s="3">
        <f t="shared" si="1"/>
        <v>2</v>
      </c>
    </row>
    <row r="50" spans="2:26" ht="16.5" hidden="1">
      <c r="B50" s="59" t="s">
        <v>133</v>
      </c>
      <c r="C50" s="44" t="s">
        <v>287</v>
      </c>
      <c r="D50" s="59" t="s">
        <v>134</v>
      </c>
      <c r="E50" s="59"/>
      <c r="F50" s="43" t="s">
        <v>47</v>
      </c>
      <c r="G50" s="43" t="s">
        <v>135</v>
      </c>
      <c r="H50" s="60" t="s">
        <v>136</v>
      </c>
      <c r="I50" s="46" t="s">
        <v>129</v>
      </c>
      <c r="J50" s="47"/>
      <c r="K50" s="47"/>
      <c r="L50" s="47" t="s">
        <v>36</v>
      </c>
      <c r="M50" s="47"/>
      <c r="N50" s="47" t="s">
        <v>0</v>
      </c>
      <c r="O50" s="47" t="s">
        <v>0</v>
      </c>
      <c r="P50" s="47" t="s">
        <v>0</v>
      </c>
      <c r="Q50" s="47"/>
      <c r="R50" s="47"/>
      <c r="S50" s="47"/>
      <c r="T50" s="47"/>
      <c r="U50" s="47"/>
      <c r="V50" s="47" t="s">
        <v>0</v>
      </c>
      <c r="W50" s="47" t="s">
        <v>0</v>
      </c>
      <c r="X50" s="47" t="s">
        <v>0</v>
      </c>
      <c r="Y50" s="47" t="s">
        <v>0</v>
      </c>
      <c r="Z50" s="3">
        <f t="shared" si="1"/>
        <v>7</v>
      </c>
    </row>
    <row r="51" spans="2:26" ht="29" hidden="1">
      <c r="B51" s="59" t="s">
        <v>137</v>
      </c>
      <c r="C51" s="44">
        <v>14205783</v>
      </c>
      <c r="D51" s="59" t="s">
        <v>138</v>
      </c>
      <c r="E51" s="59"/>
      <c r="F51" s="43" t="s">
        <v>47</v>
      </c>
      <c r="G51" s="61" t="s">
        <v>139</v>
      </c>
      <c r="H51" s="62" t="s">
        <v>140</v>
      </c>
      <c r="I51" s="46" t="s">
        <v>129</v>
      </c>
      <c r="J51" s="47"/>
      <c r="K51" s="47"/>
      <c r="L51" s="47" t="s">
        <v>36</v>
      </c>
      <c r="M51" s="47"/>
      <c r="N51" s="47" t="s">
        <v>0</v>
      </c>
      <c r="O51" s="47" t="s">
        <v>0</v>
      </c>
      <c r="P51" s="47" t="s">
        <v>0</v>
      </c>
      <c r="Q51" s="47"/>
      <c r="R51" s="47"/>
      <c r="S51" s="47"/>
      <c r="T51" s="47"/>
      <c r="U51" s="47"/>
      <c r="V51" s="47" t="s">
        <v>0</v>
      </c>
      <c r="W51" s="47" t="s">
        <v>0</v>
      </c>
      <c r="X51" s="47" t="s">
        <v>0</v>
      </c>
      <c r="Y51" s="47" t="s">
        <v>0</v>
      </c>
      <c r="Z51" s="3">
        <f t="shared" si="1"/>
        <v>7</v>
      </c>
    </row>
    <row r="52" spans="2:26" ht="16.5" hidden="1">
      <c r="B52" s="43" t="s">
        <v>149</v>
      </c>
      <c r="C52" s="44" t="s">
        <v>290</v>
      </c>
      <c r="D52" s="43" t="s">
        <v>150</v>
      </c>
      <c r="E52" s="43"/>
      <c r="F52" s="43" t="s">
        <v>47</v>
      </c>
      <c r="G52" s="43" t="s">
        <v>151</v>
      </c>
      <c r="H52" s="62" t="s">
        <v>152</v>
      </c>
      <c r="I52" s="46" t="s">
        <v>148</v>
      </c>
      <c r="J52" s="47"/>
      <c r="K52" s="47"/>
      <c r="L52" s="47" t="s">
        <v>36</v>
      </c>
      <c r="M52" s="47"/>
      <c r="N52" s="47" t="s">
        <v>0</v>
      </c>
      <c r="O52" s="47" t="s">
        <v>0</v>
      </c>
      <c r="P52" s="47" t="s">
        <v>0</v>
      </c>
      <c r="Q52" s="47"/>
      <c r="R52" s="47"/>
      <c r="S52" s="47"/>
      <c r="T52" s="47"/>
      <c r="U52" s="47"/>
      <c r="V52" s="47" t="s">
        <v>0</v>
      </c>
      <c r="W52" s="47" t="s">
        <v>0</v>
      </c>
      <c r="X52" s="47" t="s">
        <v>0</v>
      </c>
      <c r="Y52" s="47"/>
      <c r="Z52" s="3">
        <f t="shared" si="1"/>
        <v>6</v>
      </c>
    </row>
    <row r="53" spans="2:26" hidden="1">
      <c r="B53" s="43" t="s">
        <v>209</v>
      </c>
      <c r="C53" s="44" t="s">
        <v>308</v>
      </c>
      <c r="D53" s="43" t="s">
        <v>210</v>
      </c>
      <c r="E53" s="43"/>
      <c r="F53" s="43" t="s">
        <v>211</v>
      </c>
      <c r="G53" s="43" t="s">
        <v>212</v>
      </c>
      <c r="H53" s="45" t="s">
        <v>276</v>
      </c>
      <c r="I53" s="47" t="s">
        <v>213</v>
      </c>
      <c r="J53" s="43"/>
      <c r="K53" s="43"/>
      <c r="L53" s="43"/>
      <c r="M53" s="43"/>
      <c r="N53" s="47" t="s">
        <v>0</v>
      </c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3">
        <f t="shared" si="1"/>
        <v>1</v>
      </c>
    </row>
    <row r="54" spans="2:26" ht="16.5" hidden="1">
      <c r="B54" s="63" t="s">
        <v>371</v>
      </c>
      <c r="C54" s="64" t="s">
        <v>372</v>
      </c>
      <c r="D54" s="65" t="s">
        <v>373</v>
      </c>
      <c r="E54" s="65"/>
      <c r="F54" s="43" t="s">
        <v>47</v>
      </c>
      <c r="G54" s="65" t="s">
        <v>374</v>
      </c>
      <c r="H54" s="66" t="s">
        <v>144</v>
      </c>
      <c r="I54" s="47" t="s">
        <v>216</v>
      </c>
      <c r="J54" s="67"/>
      <c r="K54" s="67"/>
      <c r="L54" s="67"/>
      <c r="M54" s="67"/>
      <c r="N54" s="67" t="s">
        <v>217</v>
      </c>
      <c r="O54" s="67"/>
      <c r="P54" s="67"/>
      <c r="Q54" s="67"/>
      <c r="R54" s="67"/>
      <c r="S54" s="67"/>
      <c r="T54" s="67"/>
      <c r="U54" s="67"/>
      <c r="V54" s="67"/>
      <c r="W54" s="47"/>
      <c r="X54" s="47"/>
      <c r="Y54" s="67"/>
      <c r="Z54" s="3">
        <f t="shared" si="1"/>
        <v>1</v>
      </c>
    </row>
    <row r="55" spans="2:26" ht="16.5" hidden="1">
      <c r="B55" s="68" t="s">
        <v>427</v>
      </c>
      <c r="C55" s="69">
        <v>14205956</v>
      </c>
      <c r="D55" s="43" t="s">
        <v>214</v>
      </c>
      <c r="E55" s="43"/>
      <c r="F55" s="43" t="s">
        <v>47</v>
      </c>
      <c r="G55" s="43" t="s">
        <v>215</v>
      </c>
      <c r="H55" s="45" t="s">
        <v>251</v>
      </c>
      <c r="I55" s="47" t="s">
        <v>216</v>
      </c>
      <c r="J55" s="47"/>
      <c r="K55" s="47"/>
      <c r="L55" s="47"/>
      <c r="M55" s="47"/>
      <c r="N55" s="47" t="s">
        <v>217</v>
      </c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3">
        <f t="shared" si="1"/>
        <v>1</v>
      </c>
    </row>
    <row r="56" spans="2:26" ht="16.5" hidden="1">
      <c r="B56" s="59" t="s">
        <v>45</v>
      </c>
      <c r="C56" s="43" t="s">
        <v>336</v>
      </c>
      <c r="D56" s="59" t="s">
        <v>46</v>
      </c>
      <c r="E56" s="59"/>
      <c r="F56" s="43" t="s">
        <v>47</v>
      </c>
      <c r="G56" s="43" t="s">
        <v>48</v>
      </c>
      <c r="H56" s="45" t="s">
        <v>318</v>
      </c>
      <c r="I56" s="46" t="s">
        <v>35</v>
      </c>
      <c r="J56" s="43"/>
      <c r="K56" s="43"/>
      <c r="L56" s="47"/>
      <c r="M56" s="47"/>
      <c r="N56" s="47" t="s">
        <v>0</v>
      </c>
      <c r="O56" s="47" t="s">
        <v>0</v>
      </c>
      <c r="P56" s="47" t="s">
        <v>0</v>
      </c>
      <c r="Q56" s="47"/>
      <c r="R56" s="47"/>
      <c r="S56" s="47"/>
      <c r="T56" s="47"/>
      <c r="U56" s="47"/>
      <c r="V56" s="47"/>
      <c r="W56" s="47"/>
      <c r="X56" s="47"/>
      <c r="Y56" s="47" t="s">
        <v>0</v>
      </c>
      <c r="Z56" s="3">
        <f t="shared" si="1"/>
        <v>4</v>
      </c>
    </row>
    <row r="57" spans="2:26" ht="16.5" hidden="1">
      <c r="B57" s="59" t="s">
        <v>49</v>
      </c>
      <c r="C57" s="43" t="s">
        <v>337</v>
      </c>
      <c r="D57" s="59" t="s">
        <v>50</v>
      </c>
      <c r="E57" s="59"/>
      <c r="F57" s="43" t="s">
        <v>47</v>
      </c>
      <c r="G57" s="43" t="s">
        <v>51</v>
      </c>
      <c r="H57" s="45" t="s">
        <v>319</v>
      </c>
      <c r="I57" s="46" t="s">
        <v>35</v>
      </c>
      <c r="J57" s="43"/>
      <c r="K57" s="43"/>
      <c r="L57" s="47"/>
      <c r="M57" s="47"/>
      <c r="N57" s="47" t="s">
        <v>0</v>
      </c>
      <c r="O57" s="47" t="s">
        <v>0</v>
      </c>
      <c r="P57" s="47" t="s">
        <v>0</v>
      </c>
      <c r="Q57" s="47"/>
      <c r="R57" s="47"/>
      <c r="S57" s="47"/>
      <c r="T57" s="47"/>
      <c r="U57" s="47"/>
      <c r="V57" s="47" t="s">
        <v>0</v>
      </c>
      <c r="W57" s="47"/>
      <c r="X57" s="47" t="s">
        <v>0</v>
      </c>
      <c r="Y57" s="47" t="s">
        <v>0</v>
      </c>
      <c r="Z57" s="3">
        <f t="shared" si="1"/>
        <v>6</v>
      </c>
    </row>
    <row r="58" spans="2:26" ht="16.5" hidden="1">
      <c r="B58" s="59" t="s">
        <v>52</v>
      </c>
      <c r="C58" s="43" t="s">
        <v>338</v>
      </c>
      <c r="D58" s="59" t="s">
        <v>53</v>
      </c>
      <c r="E58" s="59"/>
      <c r="F58" s="43" t="s">
        <v>47</v>
      </c>
      <c r="G58" s="43" t="s">
        <v>54</v>
      </c>
      <c r="H58" s="45" t="s">
        <v>320</v>
      </c>
      <c r="I58" s="46" t="s">
        <v>35</v>
      </c>
      <c r="J58" s="43"/>
      <c r="K58" s="43"/>
      <c r="L58" s="47"/>
      <c r="M58" s="47"/>
      <c r="N58" s="47"/>
      <c r="O58" s="47" t="s">
        <v>0</v>
      </c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3">
        <f t="shared" si="1"/>
        <v>1</v>
      </c>
    </row>
    <row r="59" spans="2:26" ht="16.5" hidden="1">
      <c r="B59" s="68" t="s">
        <v>362</v>
      </c>
      <c r="C59" s="70" t="s">
        <v>363</v>
      </c>
      <c r="D59" s="43" t="s">
        <v>96</v>
      </c>
      <c r="E59" s="43"/>
      <c r="F59" s="43" t="s">
        <v>47</v>
      </c>
      <c r="G59" s="43" t="s">
        <v>97</v>
      </c>
      <c r="H59" s="45" t="s">
        <v>98</v>
      </c>
      <c r="I59" s="47" t="s">
        <v>99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 t="s">
        <v>0</v>
      </c>
      <c r="Z59" s="3">
        <f t="shared" si="1"/>
        <v>1</v>
      </c>
    </row>
    <row r="60" spans="2:26" ht="16.5" hidden="1">
      <c r="B60" s="43" t="s">
        <v>100</v>
      </c>
      <c r="C60" s="43" t="s">
        <v>349</v>
      </c>
      <c r="D60" s="43" t="s">
        <v>101</v>
      </c>
      <c r="E60" s="43"/>
      <c r="F60" s="43" t="s">
        <v>47</v>
      </c>
      <c r="G60" s="43" t="s">
        <v>97</v>
      </c>
      <c r="H60" s="45" t="s">
        <v>102</v>
      </c>
      <c r="I60" s="47" t="s">
        <v>99</v>
      </c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 t="s">
        <v>0</v>
      </c>
      <c r="Z60" s="3">
        <f t="shared" si="1"/>
        <v>1</v>
      </c>
    </row>
    <row r="61" spans="2:26" hidden="1">
      <c r="B61" s="43" t="s">
        <v>103</v>
      </c>
      <c r="C61" s="43" t="s">
        <v>350</v>
      </c>
      <c r="D61" s="43" t="s">
        <v>104</v>
      </c>
      <c r="E61" s="106" t="s">
        <v>519</v>
      </c>
      <c r="F61" s="43" t="s">
        <v>105</v>
      </c>
      <c r="G61" s="43" t="s">
        <v>499</v>
      </c>
      <c r="H61" s="62" t="s">
        <v>106</v>
      </c>
      <c r="I61" s="47" t="s">
        <v>216</v>
      </c>
      <c r="J61" s="47" t="s">
        <v>107</v>
      </c>
      <c r="K61" s="47"/>
      <c r="L61" s="47"/>
      <c r="M61" s="40" t="s">
        <v>208</v>
      </c>
      <c r="N61" s="47" t="s">
        <v>0</v>
      </c>
      <c r="O61" s="47"/>
      <c r="P61" s="47"/>
      <c r="Q61" s="47"/>
      <c r="R61" s="47"/>
      <c r="S61" s="47"/>
      <c r="T61" s="47"/>
      <c r="U61" s="47"/>
      <c r="V61" s="47"/>
      <c r="W61" s="47"/>
      <c r="X61" s="47" t="s">
        <v>436</v>
      </c>
      <c r="Y61" s="47"/>
      <c r="Z61" s="3">
        <f t="shared" si="1"/>
        <v>2</v>
      </c>
    </row>
    <row r="62" spans="2:26" ht="16.5" hidden="1">
      <c r="B62" s="43" t="s">
        <v>108</v>
      </c>
      <c r="C62" s="43" t="s">
        <v>351</v>
      </c>
      <c r="D62" s="43" t="s">
        <v>109</v>
      </c>
      <c r="E62" s="43"/>
      <c r="F62" s="43" t="s">
        <v>47</v>
      </c>
      <c r="G62" s="43" t="s">
        <v>110</v>
      </c>
      <c r="H62" s="45" t="s">
        <v>111</v>
      </c>
      <c r="I62" s="47" t="s">
        <v>99</v>
      </c>
      <c r="J62" s="47"/>
      <c r="K62" s="47"/>
      <c r="L62" s="47"/>
      <c r="M62" s="47"/>
      <c r="N62" s="47" t="s">
        <v>0</v>
      </c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 t="s">
        <v>0</v>
      </c>
      <c r="Z62" s="3">
        <f t="shared" si="1"/>
        <v>2</v>
      </c>
    </row>
    <row r="63" spans="2:26" hidden="1">
      <c r="B63" s="43" t="s">
        <v>117</v>
      </c>
      <c r="C63" s="43" t="s">
        <v>353</v>
      </c>
      <c r="D63" s="43" t="s">
        <v>118</v>
      </c>
      <c r="E63" s="43"/>
      <c r="F63" s="43" t="s">
        <v>105</v>
      </c>
      <c r="G63" s="43" t="s">
        <v>119</v>
      </c>
      <c r="H63" s="45" t="s">
        <v>331</v>
      </c>
      <c r="I63" s="46" t="s">
        <v>99</v>
      </c>
      <c r="J63" s="47"/>
      <c r="K63" s="47"/>
      <c r="L63" s="47"/>
      <c r="M63" s="47"/>
      <c r="N63" s="47" t="s">
        <v>0</v>
      </c>
      <c r="O63" s="47"/>
      <c r="P63" s="47"/>
      <c r="Q63" s="47"/>
      <c r="R63" s="47"/>
      <c r="S63" s="47"/>
      <c r="T63" s="47"/>
      <c r="U63" s="47"/>
      <c r="V63" s="47"/>
      <c r="W63" s="47"/>
      <c r="X63" s="47" t="s">
        <v>0</v>
      </c>
      <c r="Y63" s="47"/>
      <c r="Z63" s="3">
        <f t="shared" si="1"/>
        <v>2</v>
      </c>
    </row>
    <row r="64" spans="2:26" hidden="1">
      <c r="B64" s="43" t="s">
        <v>120</v>
      </c>
      <c r="C64" s="43" t="s">
        <v>354</v>
      </c>
      <c r="D64" s="43" t="s">
        <v>121</v>
      </c>
      <c r="E64" s="43"/>
      <c r="F64" s="43" t="s">
        <v>105</v>
      </c>
      <c r="G64" s="43" t="s">
        <v>119</v>
      </c>
      <c r="H64" s="45" t="s">
        <v>312</v>
      </c>
      <c r="I64" s="46" t="s">
        <v>99</v>
      </c>
      <c r="J64" s="47"/>
      <c r="K64" s="47"/>
      <c r="L64" s="47"/>
      <c r="M64" s="47"/>
      <c r="N64" s="47" t="s">
        <v>0</v>
      </c>
      <c r="O64" s="47"/>
      <c r="P64" s="47"/>
      <c r="Q64" s="47"/>
      <c r="R64" s="47"/>
      <c r="S64" s="47"/>
      <c r="T64" s="47"/>
      <c r="U64" s="47"/>
      <c r="V64" s="47"/>
      <c r="W64" s="47"/>
      <c r="X64" s="47" t="s">
        <v>0</v>
      </c>
      <c r="Y64" s="47"/>
      <c r="Z64" s="3">
        <f t="shared" si="1"/>
        <v>2</v>
      </c>
    </row>
    <row r="65" spans="2:26" hidden="1">
      <c r="B65" s="43" t="s">
        <v>122</v>
      </c>
      <c r="C65" s="43" t="s">
        <v>355</v>
      </c>
      <c r="D65" s="43" t="s">
        <v>123</v>
      </c>
      <c r="E65" s="43"/>
      <c r="F65" s="43" t="s">
        <v>105</v>
      </c>
      <c r="G65" s="43" t="s">
        <v>124</v>
      </c>
      <c r="H65" s="45" t="s">
        <v>311</v>
      </c>
      <c r="I65" s="46" t="s">
        <v>99</v>
      </c>
      <c r="J65" s="47"/>
      <c r="K65" s="47"/>
      <c r="L65" s="47"/>
      <c r="M65" s="47"/>
      <c r="N65" s="47" t="s">
        <v>0</v>
      </c>
      <c r="O65" s="47"/>
      <c r="P65" s="47"/>
      <c r="Q65" s="47"/>
      <c r="R65" s="47"/>
      <c r="S65" s="47"/>
      <c r="T65" s="47"/>
      <c r="U65" s="47"/>
      <c r="V65" s="47"/>
      <c r="W65" s="47"/>
      <c r="X65" s="47" t="s">
        <v>0</v>
      </c>
      <c r="Y65" s="47"/>
      <c r="Z65" s="3">
        <f t="shared" si="1"/>
        <v>2</v>
      </c>
    </row>
    <row r="66" spans="2:26" ht="16.5">
      <c r="B66" s="43" t="s">
        <v>153</v>
      </c>
      <c r="C66" s="44" t="s">
        <v>291</v>
      </c>
      <c r="D66" s="43" t="s">
        <v>154</v>
      </c>
      <c r="E66" s="99" t="s">
        <v>513</v>
      </c>
      <c r="F66" s="43" t="s">
        <v>47</v>
      </c>
      <c r="G66" s="43" t="s">
        <v>54</v>
      </c>
      <c r="H66" s="62" t="s">
        <v>155</v>
      </c>
      <c r="I66" s="46" t="s">
        <v>148</v>
      </c>
      <c r="J66" s="43"/>
      <c r="K66" s="43"/>
      <c r="L66" s="47"/>
      <c r="M66" s="40" t="s">
        <v>208</v>
      </c>
      <c r="N66" s="47"/>
      <c r="O66" s="47" t="s">
        <v>0</v>
      </c>
      <c r="P66" s="47"/>
      <c r="Q66" s="47"/>
      <c r="R66" s="47"/>
      <c r="S66" s="47"/>
      <c r="T66" s="47"/>
      <c r="U66" s="47"/>
      <c r="V66" s="47" t="s">
        <v>447</v>
      </c>
      <c r="W66" s="47" t="s">
        <v>0</v>
      </c>
      <c r="X66" s="47" t="s">
        <v>0</v>
      </c>
      <c r="Y66" s="47"/>
      <c r="Z66" s="3">
        <f t="shared" si="1"/>
        <v>4</v>
      </c>
    </row>
    <row r="67" spans="2:26" ht="16.5">
      <c r="B67" s="43" t="s">
        <v>145</v>
      </c>
      <c r="C67" s="44" t="s">
        <v>289</v>
      </c>
      <c r="D67" s="43" t="s">
        <v>146</v>
      </c>
      <c r="E67" s="99" t="s">
        <v>513</v>
      </c>
      <c r="F67" s="43" t="s">
        <v>47</v>
      </c>
      <c r="G67" s="43" t="s">
        <v>483</v>
      </c>
      <c r="H67" s="62" t="s">
        <v>147</v>
      </c>
      <c r="I67" s="46" t="s">
        <v>148</v>
      </c>
      <c r="J67" s="43"/>
      <c r="K67" s="43"/>
      <c r="L67" s="47"/>
      <c r="M67" s="40" t="s">
        <v>208</v>
      </c>
      <c r="N67" s="47" t="s">
        <v>0</v>
      </c>
      <c r="O67" s="47" t="s">
        <v>0</v>
      </c>
      <c r="P67" s="47" t="s">
        <v>447</v>
      </c>
      <c r="Q67" s="47"/>
      <c r="R67" s="47"/>
      <c r="S67" s="47"/>
      <c r="T67" s="47"/>
      <c r="U67" s="47"/>
      <c r="V67" s="47"/>
      <c r="W67" s="47" t="s">
        <v>447</v>
      </c>
      <c r="X67" s="47" t="s">
        <v>0</v>
      </c>
      <c r="Y67" s="47"/>
      <c r="Z67" s="3">
        <f t="shared" si="1"/>
        <v>5</v>
      </c>
    </row>
    <row r="68" spans="2:26">
      <c r="B68" s="43" t="s">
        <v>204</v>
      </c>
      <c r="C68" s="44" t="s">
        <v>307</v>
      </c>
      <c r="D68" s="43" t="s">
        <v>205</v>
      </c>
      <c r="E68" s="99" t="s">
        <v>513</v>
      </c>
      <c r="F68" s="43" t="s">
        <v>105</v>
      </c>
      <c r="G68" s="43" t="s">
        <v>484</v>
      </c>
      <c r="H68" s="62" t="s">
        <v>206</v>
      </c>
      <c r="I68" s="46" t="s">
        <v>188</v>
      </c>
      <c r="J68" s="47"/>
      <c r="K68" s="47"/>
      <c r="L68" s="47"/>
      <c r="M68" s="40" t="s">
        <v>208</v>
      </c>
      <c r="N68" s="47" t="s">
        <v>0</v>
      </c>
      <c r="O68" s="47"/>
      <c r="P68" s="47"/>
      <c r="Q68" s="47"/>
      <c r="R68" s="47"/>
      <c r="S68" s="47"/>
      <c r="T68" s="47"/>
      <c r="U68" s="47"/>
      <c r="V68" s="47" t="s">
        <v>447</v>
      </c>
      <c r="W68" s="47" t="s">
        <v>0</v>
      </c>
      <c r="X68" s="47" t="s">
        <v>447</v>
      </c>
      <c r="Y68" s="47"/>
      <c r="Z68" s="3">
        <f t="shared" si="1"/>
        <v>4</v>
      </c>
    </row>
    <row r="69" spans="2:26" ht="16.5">
      <c r="B69" s="43" t="s">
        <v>156</v>
      </c>
      <c r="C69" s="44" t="s">
        <v>292</v>
      </c>
      <c r="D69" s="43" t="s">
        <v>157</v>
      </c>
      <c r="E69" s="106" t="s">
        <v>520</v>
      </c>
      <c r="F69" s="43" t="s">
        <v>47</v>
      </c>
      <c r="G69" s="43" t="s">
        <v>485</v>
      </c>
      <c r="H69" s="62" t="s">
        <v>158</v>
      </c>
      <c r="I69" s="46" t="s">
        <v>148</v>
      </c>
      <c r="J69" s="43"/>
      <c r="K69" s="43"/>
      <c r="L69" s="47"/>
      <c r="M69" s="40" t="s">
        <v>208</v>
      </c>
      <c r="N69" s="47" t="s">
        <v>0</v>
      </c>
      <c r="O69" s="47" t="s">
        <v>0</v>
      </c>
      <c r="P69" s="47"/>
      <c r="Q69" s="47"/>
      <c r="R69" s="47"/>
      <c r="S69" s="47"/>
      <c r="T69" s="47"/>
      <c r="U69" s="47"/>
      <c r="V69" s="47" t="s">
        <v>447</v>
      </c>
      <c r="W69" s="47" t="s">
        <v>0</v>
      </c>
      <c r="X69" s="47" t="s">
        <v>0</v>
      </c>
      <c r="Y69" s="47"/>
      <c r="Z69" s="3">
        <f t="shared" si="1"/>
        <v>5</v>
      </c>
    </row>
    <row r="70" spans="2:26" ht="16.5">
      <c r="B70" s="68" t="s">
        <v>309</v>
      </c>
      <c r="C70" s="44">
        <v>14203611</v>
      </c>
      <c r="D70" s="43" t="s">
        <v>159</v>
      </c>
      <c r="E70" s="106" t="s">
        <v>512</v>
      </c>
      <c r="F70" s="43" t="s">
        <v>47</v>
      </c>
      <c r="G70" s="43" t="s">
        <v>485</v>
      </c>
      <c r="H70" s="62" t="s">
        <v>160</v>
      </c>
      <c r="I70" s="46" t="s">
        <v>148</v>
      </c>
      <c r="J70" s="43"/>
      <c r="K70" s="43"/>
      <c r="L70" s="47"/>
      <c r="M70" s="40" t="s">
        <v>208</v>
      </c>
      <c r="N70" s="47" t="s">
        <v>0</v>
      </c>
      <c r="O70" s="47" t="s">
        <v>0</v>
      </c>
      <c r="P70" s="47"/>
      <c r="Q70" s="47"/>
      <c r="R70" s="47"/>
      <c r="S70" s="47"/>
      <c r="T70" s="47"/>
      <c r="U70" s="47"/>
      <c r="V70" s="47" t="s">
        <v>447</v>
      </c>
      <c r="W70" s="47" t="s">
        <v>0</v>
      </c>
      <c r="X70" s="47" t="s">
        <v>0</v>
      </c>
      <c r="Y70" s="47"/>
      <c r="Z70" s="3">
        <f t="shared" si="1"/>
        <v>5</v>
      </c>
    </row>
    <row r="71" spans="2:26" ht="16.5">
      <c r="B71" s="43" t="s">
        <v>161</v>
      </c>
      <c r="C71" s="44" t="s">
        <v>293</v>
      </c>
      <c r="D71" s="43" t="s">
        <v>162</v>
      </c>
      <c r="E71" s="106" t="s">
        <v>521</v>
      </c>
      <c r="F71" s="43" t="s">
        <v>47</v>
      </c>
      <c r="G71" s="43" t="s">
        <v>485</v>
      </c>
      <c r="H71" s="71" t="s">
        <v>163</v>
      </c>
      <c r="I71" s="46" t="s">
        <v>148</v>
      </c>
      <c r="J71" s="43"/>
      <c r="K71" s="43"/>
      <c r="L71" s="47"/>
      <c r="M71" s="40" t="s">
        <v>208</v>
      </c>
      <c r="N71" s="47" t="s">
        <v>0</v>
      </c>
      <c r="O71" s="47" t="s">
        <v>0</v>
      </c>
      <c r="P71" s="47"/>
      <c r="Q71" s="47"/>
      <c r="R71" s="47"/>
      <c r="S71" s="47"/>
      <c r="T71" s="47"/>
      <c r="U71" s="47"/>
      <c r="V71" s="47" t="s">
        <v>447</v>
      </c>
      <c r="W71" s="47" t="s">
        <v>0</v>
      </c>
      <c r="X71" s="47" t="s">
        <v>0</v>
      </c>
      <c r="Y71" s="47"/>
      <c r="Z71" s="3">
        <f t="shared" si="1"/>
        <v>5</v>
      </c>
    </row>
    <row r="72" spans="2:26" ht="16.5" hidden="1">
      <c r="B72" s="13" t="s">
        <v>112</v>
      </c>
      <c r="C72" s="13" t="s">
        <v>352</v>
      </c>
      <c r="D72" s="13" t="s">
        <v>113</v>
      </c>
      <c r="E72" s="13"/>
      <c r="F72" s="13" t="s">
        <v>114</v>
      </c>
      <c r="G72" s="13" t="s">
        <v>115</v>
      </c>
      <c r="H72" s="16" t="s">
        <v>116</v>
      </c>
      <c r="I72" s="14" t="s">
        <v>99</v>
      </c>
      <c r="J72" s="14"/>
      <c r="K72" s="14"/>
      <c r="L72" s="14" t="s">
        <v>36</v>
      </c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 t="s">
        <v>0</v>
      </c>
      <c r="Z72" s="3">
        <f t="shared" si="1"/>
        <v>1</v>
      </c>
    </row>
    <row r="73" spans="2:26" ht="16.5" hidden="1">
      <c r="B73" s="50" t="s">
        <v>31</v>
      </c>
      <c r="C73" s="50" t="s">
        <v>332</v>
      </c>
      <c r="D73" s="50" t="s">
        <v>32</v>
      </c>
      <c r="E73" s="50"/>
      <c r="F73" s="50" t="s">
        <v>33</v>
      </c>
      <c r="G73" s="50" t="s">
        <v>34</v>
      </c>
      <c r="H73" s="51" t="s">
        <v>314</v>
      </c>
      <c r="I73" s="52" t="s">
        <v>35</v>
      </c>
      <c r="J73" s="50"/>
      <c r="K73" s="50"/>
      <c r="L73" s="53" t="s">
        <v>36</v>
      </c>
      <c r="M73" s="53"/>
      <c r="N73" s="53"/>
      <c r="O73" s="53"/>
      <c r="P73" s="53"/>
      <c r="Q73" s="53" t="s">
        <v>0</v>
      </c>
      <c r="R73" s="53"/>
      <c r="S73" s="53"/>
      <c r="T73" s="53"/>
      <c r="U73" s="53" t="s">
        <v>0</v>
      </c>
      <c r="V73" s="53"/>
      <c r="W73" s="72"/>
      <c r="X73" s="53"/>
      <c r="Y73" s="53"/>
      <c r="Z73" s="3">
        <f t="shared" si="1"/>
        <v>2</v>
      </c>
    </row>
    <row r="74" spans="2:26" ht="16.5" hidden="1">
      <c r="B74" s="50" t="s">
        <v>37</v>
      </c>
      <c r="C74" s="50" t="s">
        <v>333</v>
      </c>
      <c r="D74" s="50" t="s">
        <v>38</v>
      </c>
      <c r="E74" s="50"/>
      <c r="F74" s="73" t="s">
        <v>434</v>
      </c>
      <c r="G74" s="50" t="s">
        <v>39</v>
      </c>
      <c r="H74" s="51" t="s">
        <v>315</v>
      </c>
      <c r="I74" s="53" t="s">
        <v>35</v>
      </c>
      <c r="J74" s="50"/>
      <c r="K74" s="50"/>
      <c r="L74" s="53"/>
      <c r="M74" s="53"/>
      <c r="N74" s="53"/>
      <c r="O74" s="53"/>
      <c r="P74" s="53"/>
      <c r="Q74" s="53"/>
      <c r="R74" s="53"/>
      <c r="S74" s="53"/>
      <c r="T74" s="53"/>
      <c r="U74" s="53" t="s">
        <v>0</v>
      </c>
      <c r="V74" s="53"/>
      <c r="W74" s="53"/>
      <c r="X74" s="53" t="s">
        <v>0</v>
      </c>
      <c r="Y74" s="53"/>
      <c r="Z74" s="3">
        <f t="shared" si="1"/>
        <v>2</v>
      </c>
    </row>
    <row r="75" spans="2:26" ht="16.5" hidden="1">
      <c r="B75" s="50" t="s">
        <v>40</v>
      </c>
      <c r="C75" s="50" t="s">
        <v>334</v>
      </c>
      <c r="D75" s="50" t="s">
        <v>41</v>
      </c>
      <c r="E75" s="50"/>
      <c r="F75" s="73" t="s">
        <v>435</v>
      </c>
      <c r="G75" s="50" t="s">
        <v>433</v>
      </c>
      <c r="H75" s="51" t="s">
        <v>316</v>
      </c>
      <c r="I75" s="52" t="s">
        <v>35</v>
      </c>
      <c r="J75" s="50"/>
      <c r="K75" s="50"/>
      <c r="L75" s="53"/>
      <c r="M75" s="53"/>
      <c r="N75" s="53"/>
      <c r="O75" s="53"/>
      <c r="P75" s="53"/>
      <c r="Q75" s="53" t="s">
        <v>0</v>
      </c>
      <c r="R75" s="53"/>
      <c r="S75" s="53"/>
      <c r="T75" s="53"/>
      <c r="U75" s="53"/>
      <c r="V75" s="53"/>
      <c r="W75" s="53"/>
      <c r="X75" s="53"/>
      <c r="Y75" s="53"/>
      <c r="Z75" s="3">
        <f t="shared" ref="Z75:Z82" si="2">COUNTIF(N75:Y75,I$1)</f>
        <v>1</v>
      </c>
    </row>
    <row r="76" spans="2:26" ht="16.5" hidden="1">
      <c r="B76" s="50" t="s">
        <v>42</v>
      </c>
      <c r="C76" s="50" t="s">
        <v>335</v>
      </c>
      <c r="D76" s="50" t="s">
        <v>43</v>
      </c>
      <c r="E76" s="50"/>
      <c r="F76" s="73" t="s">
        <v>435</v>
      </c>
      <c r="G76" s="50" t="s">
        <v>44</v>
      </c>
      <c r="H76" s="51" t="s">
        <v>317</v>
      </c>
      <c r="I76" s="52" t="s">
        <v>35</v>
      </c>
      <c r="J76" s="50"/>
      <c r="K76" s="50"/>
      <c r="L76" s="53"/>
      <c r="M76" s="53"/>
      <c r="N76" s="53"/>
      <c r="O76" s="53"/>
      <c r="P76" s="53"/>
      <c r="Q76" s="53" t="s">
        <v>0</v>
      </c>
      <c r="R76" s="53"/>
      <c r="S76" s="53"/>
      <c r="T76" s="53"/>
      <c r="U76" s="53"/>
      <c r="V76" s="53"/>
      <c r="W76" s="53"/>
      <c r="X76" s="53" t="s">
        <v>0</v>
      </c>
      <c r="Y76" s="53"/>
      <c r="Z76" s="3">
        <f t="shared" si="2"/>
        <v>2</v>
      </c>
    </row>
    <row r="77" spans="2:26" ht="16.5" hidden="1">
      <c r="B77" s="74" t="s">
        <v>356</v>
      </c>
      <c r="C77" s="75" t="s">
        <v>357</v>
      </c>
      <c r="D77" s="50" t="s">
        <v>58</v>
      </c>
      <c r="E77" s="50"/>
      <c r="F77" s="50" t="s">
        <v>59</v>
      </c>
      <c r="G77" s="50" t="s">
        <v>60</v>
      </c>
      <c r="H77" s="51" t="s">
        <v>322</v>
      </c>
      <c r="I77" s="53" t="s">
        <v>35</v>
      </c>
      <c r="J77" s="50"/>
      <c r="K77" s="50"/>
      <c r="L77" s="53"/>
      <c r="M77" s="53"/>
      <c r="N77" s="53"/>
      <c r="O77" s="53"/>
      <c r="P77" s="53"/>
      <c r="Q77" s="53"/>
      <c r="R77" s="53"/>
      <c r="S77" s="53"/>
      <c r="T77" s="53"/>
      <c r="U77" s="53" t="s">
        <v>0</v>
      </c>
      <c r="V77" s="53"/>
      <c r="W77" s="53"/>
      <c r="X77" s="53"/>
      <c r="Y77" s="53"/>
      <c r="Z77" s="3">
        <f t="shared" si="2"/>
        <v>1</v>
      </c>
    </row>
    <row r="78" spans="2:26" ht="16.5" hidden="1">
      <c r="B78" s="50" t="s">
        <v>61</v>
      </c>
      <c r="C78" s="50" t="s">
        <v>340</v>
      </c>
      <c r="D78" s="50" t="s">
        <v>62</v>
      </c>
      <c r="E78" s="50"/>
      <c r="F78" s="50" t="s">
        <v>59</v>
      </c>
      <c r="G78" s="50" t="s">
        <v>63</v>
      </c>
      <c r="H78" s="51" t="s">
        <v>323</v>
      </c>
      <c r="I78" s="53" t="s">
        <v>35</v>
      </c>
      <c r="J78" s="50"/>
      <c r="K78" s="50"/>
      <c r="L78" s="53"/>
      <c r="M78" s="53"/>
      <c r="N78" s="53"/>
      <c r="O78" s="53"/>
      <c r="P78" s="53"/>
      <c r="Q78" s="53"/>
      <c r="R78" s="53"/>
      <c r="S78" s="53"/>
      <c r="T78" s="53"/>
      <c r="U78" s="53" t="s">
        <v>0</v>
      </c>
      <c r="V78" s="53"/>
      <c r="W78" s="53"/>
      <c r="X78" s="53" t="s">
        <v>0</v>
      </c>
      <c r="Y78" s="53"/>
      <c r="Z78" s="3">
        <f t="shared" si="2"/>
        <v>2</v>
      </c>
    </row>
    <row r="79" spans="2:26" ht="16.5" hidden="1">
      <c r="B79" s="37" t="s">
        <v>125</v>
      </c>
      <c r="C79" s="57" t="s">
        <v>285</v>
      </c>
      <c r="D79" s="37" t="s">
        <v>126</v>
      </c>
      <c r="E79" s="37"/>
      <c r="F79" s="37" t="s">
        <v>127</v>
      </c>
      <c r="G79" s="37" t="s">
        <v>128</v>
      </c>
      <c r="H79" s="38" t="s">
        <v>254</v>
      </c>
      <c r="I79" s="39" t="s">
        <v>129</v>
      </c>
      <c r="J79" s="37"/>
      <c r="K79" s="37"/>
      <c r="L79" s="40" t="s">
        <v>36</v>
      </c>
      <c r="M79" s="40"/>
      <c r="N79" s="40"/>
      <c r="O79" s="40"/>
      <c r="P79" s="40" t="s">
        <v>0</v>
      </c>
      <c r="Q79" s="40"/>
      <c r="R79" s="40"/>
      <c r="S79" s="40"/>
      <c r="T79" s="40"/>
      <c r="U79" s="40"/>
      <c r="V79" s="40"/>
      <c r="W79" s="40"/>
      <c r="X79" s="40"/>
      <c r="Y79" s="40"/>
      <c r="Z79" s="3">
        <f t="shared" si="2"/>
        <v>1</v>
      </c>
    </row>
    <row r="80" spans="2:26" ht="16.5" hidden="1">
      <c r="B80" s="37" t="s">
        <v>130</v>
      </c>
      <c r="C80" s="57" t="s">
        <v>286</v>
      </c>
      <c r="D80" s="37" t="s">
        <v>131</v>
      </c>
      <c r="E80" s="37"/>
      <c r="F80" s="37" t="s">
        <v>127</v>
      </c>
      <c r="G80" s="37" t="s">
        <v>132</v>
      </c>
      <c r="H80" s="38" t="s">
        <v>253</v>
      </c>
      <c r="I80" s="39" t="s">
        <v>129</v>
      </c>
      <c r="J80" s="37"/>
      <c r="K80" s="37"/>
      <c r="L80" s="40" t="s">
        <v>36</v>
      </c>
      <c r="M80" s="40"/>
      <c r="N80" s="40"/>
      <c r="O80" s="40"/>
      <c r="P80" s="40" t="s">
        <v>0</v>
      </c>
      <c r="Q80" s="40"/>
      <c r="R80" s="40"/>
      <c r="S80" s="40"/>
      <c r="T80" s="40"/>
      <c r="U80" s="40"/>
      <c r="V80" s="40"/>
      <c r="W80" s="40"/>
      <c r="X80" s="40"/>
      <c r="Y80" s="40"/>
      <c r="Z80" s="3">
        <f t="shared" si="2"/>
        <v>1</v>
      </c>
    </row>
    <row r="81" spans="1:46" hidden="1">
      <c r="B81" s="37" t="s">
        <v>218</v>
      </c>
      <c r="C81" s="88" t="s">
        <v>461</v>
      </c>
      <c r="D81" s="37" t="s">
        <v>223</v>
      </c>
      <c r="E81" s="102" t="s">
        <v>513</v>
      </c>
      <c r="F81" s="37" t="s">
        <v>207</v>
      </c>
      <c r="G81" s="37" t="s">
        <v>500</v>
      </c>
      <c r="H81" s="38" t="s">
        <v>222</v>
      </c>
      <c r="I81" s="39" t="s">
        <v>148</v>
      </c>
      <c r="J81" s="40"/>
      <c r="K81" s="40"/>
      <c r="L81" s="40"/>
      <c r="M81" s="40" t="s">
        <v>445</v>
      </c>
      <c r="N81" s="40"/>
      <c r="O81" s="40"/>
      <c r="P81" s="40" t="s">
        <v>208</v>
      </c>
      <c r="Q81" s="40"/>
      <c r="R81" s="40"/>
      <c r="S81" s="40"/>
      <c r="T81" s="40"/>
      <c r="U81" s="40"/>
      <c r="V81" s="40"/>
      <c r="W81" s="40"/>
      <c r="X81" s="40"/>
      <c r="Y81" s="40"/>
      <c r="Z81" s="3">
        <f t="shared" si="2"/>
        <v>1</v>
      </c>
    </row>
    <row r="82" spans="1:46" ht="16.5" hidden="1">
      <c r="A82" s="77"/>
      <c r="B82" s="58" t="s">
        <v>310</v>
      </c>
      <c r="C82" s="57">
        <v>23100145</v>
      </c>
      <c r="D82" s="37" t="s">
        <v>221</v>
      </c>
      <c r="E82" s="37"/>
      <c r="F82" s="37" t="s">
        <v>207</v>
      </c>
      <c r="G82" s="37" t="s">
        <v>219</v>
      </c>
      <c r="H82" s="38" t="s">
        <v>275</v>
      </c>
      <c r="I82" s="40" t="s">
        <v>224</v>
      </c>
      <c r="J82" s="37"/>
      <c r="K82" s="37"/>
      <c r="L82" s="37"/>
      <c r="M82" s="78" t="s">
        <v>447</v>
      </c>
      <c r="N82" s="37"/>
      <c r="O82" s="37"/>
      <c r="P82" s="40" t="s">
        <v>208</v>
      </c>
      <c r="Q82" s="37"/>
      <c r="R82" s="37"/>
      <c r="S82" s="37"/>
      <c r="T82" s="37"/>
      <c r="U82" s="37"/>
      <c r="V82" s="37"/>
      <c r="W82" s="37"/>
      <c r="X82" s="37"/>
      <c r="Y82" s="37"/>
      <c r="Z82" s="3">
        <f t="shared" si="2"/>
        <v>1</v>
      </c>
    </row>
    <row r="83" spans="1:46">
      <c r="A83" s="77"/>
      <c r="B83" s="13"/>
      <c r="C83" s="15"/>
      <c r="D83" s="13"/>
      <c r="E83" s="14"/>
      <c r="F83" s="13"/>
      <c r="G83" s="13"/>
      <c r="H83" s="16"/>
      <c r="I83" s="14"/>
      <c r="J83" s="13"/>
      <c r="K83" s="13"/>
      <c r="L83" s="13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1:46" ht="38.15" customHeight="1">
      <c r="A84" s="77"/>
      <c r="B84" s="76" t="s">
        <v>441</v>
      </c>
      <c r="C84" s="15"/>
      <c r="D84" s="13"/>
      <c r="E84" s="14"/>
      <c r="F84" s="13"/>
      <c r="G84" s="13"/>
      <c r="H84" s="16"/>
      <c r="I84" s="14"/>
      <c r="J84" s="13"/>
      <c r="K84" s="13"/>
      <c r="L84" s="13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1:46" ht="16.5">
      <c r="B85" s="21" t="s">
        <v>420</v>
      </c>
      <c r="C85" s="22" t="s">
        <v>379</v>
      </c>
      <c r="D85" s="23" t="s">
        <v>401</v>
      </c>
      <c r="E85" s="25"/>
      <c r="F85" s="23" t="s">
        <v>440</v>
      </c>
      <c r="G85" s="23" t="s">
        <v>407</v>
      </c>
      <c r="H85" s="24" t="s">
        <v>402</v>
      </c>
      <c r="I85" s="25" t="s">
        <v>213</v>
      </c>
      <c r="J85" s="25"/>
      <c r="K85" s="25"/>
      <c r="L85" s="25"/>
      <c r="M85" s="25"/>
      <c r="N85" s="25" t="s">
        <v>0</v>
      </c>
      <c r="O85" s="25" t="s">
        <v>0</v>
      </c>
      <c r="P85" s="25" t="s">
        <v>0</v>
      </c>
      <c r="Q85" s="25" t="s">
        <v>0</v>
      </c>
      <c r="R85" s="25" t="s">
        <v>0</v>
      </c>
      <c r="S85" s="25" t="s">
        <v>0</v>
      </c>
      <c r="T85" s="25" t="s">
        <v>0</v>
      </c>
      <c r="U85" s="25" t="s">
        <v>0</v>
      </c>
      <c r="V85" s="25" t="s">
        <v>0</v>
      </c>
      <c r="W85" s="25" t="s">
        <v>0</v>
      </c>
      <c r="X85" s="25" t="s">
        <v>0</v>
      </c>
      <c r="Y85" s="25" t="s">
        <v>0</v>
      </c>
      <c r="Z85" s="3">
        <f>COUNTIF(N85:Y85,I$1)</f>
        <v>12</v>
      </c>
    </row>
    <row r="86" spans="1:46" ht="16.5">
      <c r="B86" s="21" t="s">
        <v>442</v>
      </c>
      <c r="C86" s="22" t="s">
        <v>378</v>
      </c>
      <c r="D86" s="23" t="s">
        <v>398</v>
      </c>
      <c r="E86" s="25"/>
      <c r="F86" s="23" t="s">
        <v>440</v>
      </c>
      <c r="G86" s="23" t="s">
        <v>399</v>
      </c>
      <c r="H86" s="24" t="s">
        <v>400</v>
      </c>
      <c r="I86" s="25" t="s">
        <v>213</v>
      </c>
      <c r="J86" s="25"/>
      <c r="K86" s="25"/>
      <c r="L86" s="25"/>
      <c r="M86" s="25"/>
      <c r="N86" s="25" t="s">
        <v>0</v>
      </c>
      <c r="O86" s="25" t="s">
        <v>0</v>
      </c>
      <c r="P86" s="25" t="s">
        <v>0</v>
      </c>
      <c r="Q86" s="25" t="s">
        <v>0</v>
      </c>
      <c r="R86" s="25" t="s">
        <v>0</v>
      </c>
      <c r="S86" s="25" t="s">
        <v>0</v>
      </c>
      <c r="T86" s="25" t="s">
        <v>0</v>
      </c>
      <c r="U86" s="25" t="s">
        <v>0</v>
      </c>
      <c r="V86" s="25" t="s">
        <v>0</v>
      </c>
      <c r="W86" s="25" t="s">
        <v>0</v>
      </c>
      <c r="X86" s="25" t="s">
        <v>0</v>
      </c>
      <c r="Y86" s="25" t="s">
        <v>0</v>
      </c>
      <c r="Z86" s="3">
        <f>COUNTIF(N86:Y86,I$1)</f>
        <v>12</v>
      </c>
    </row>
    <row r="87" spans="1:46" ht="16.5">
      <c r="B87" s="21"/>
      <c r="C87" s="22"/>
      <c r="D87" s="23"/>
      <c r="E87" s="25"/>
      <c r="F87" s="23"/>
      <c r="G87" s="23"/>
      <c r="H87" s="2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46" ht="16.5">
      <c r="A88" s="3"/>
      <c r="B88" s="21" t="s">
        <v>403</v>
      </c>
      <c r="C88" s="22" t="s">
        <v>376</v>
      </c>
      <c r="D88" s="23" t="s">
        <v>404</v>
      </c>
      <c r="E88" s="25"/>
      <c r="F88" s="23" t="s">
        <v>408</v>
      </c>
      <c r="G88" s="23" t="s">
        <v>405</v>
      </c>
      <c r="H88" s="24" t="s">
        <v>406</v>
      </c>
      <c r="I88" s="25" t="s">
        <v>213</v>
      </c>
      <c r="J88" s="25"/>
      <c r="K88" s="25"/>
      <c r="L88" s="25"/>
      <c r="M88" s="25"/>
      <c r="N88" s="25" t="s">
        <v>0</v>
      </c>
      <c r="O88" s="25" t="s">
        <v>0</v>
      </c>
      <c r="P88" s="25" t="s">
        <v>0</v>
      </c>
      <c r="Q88" s="25" t="s">
        <v>0</v>
      </c>
      <c r="R88" s="25" t="s">
        <v>0</v>
      </c>
      <c r="S88" s="25" t="s">
        <v>0</v>
      </c>
      <c r="T88" s="25" t="s">
        <v>0</v>
      </c>
      <c r="U88" s="25" t="s">
        <v>0</v>
      </c>
      <c r="V88" s="25" t="s">
        <v>0</v>
      </c>
      <c r="W88" s="25" t="s">
        <v>0</v>
      </c>
      <c r="X88" s="25" t="s">
        <v>0</v>
      </c>
      <c r="Y88" s="25" t="s">
        <v>0</v>
      </c>
      <c r="Z88" s="3">
        <f t="shared" ref="Z88:Z90" si="3">COUNTIF(N88:Y88,I$1)</f>
        <v>12</v>
      </c>
    </row>
    <row r="89" spans="1:46" ht="16.5">
      <c r="A89" s="3"/>
      <c r="B89" s="21" t="s">
        <v>380</v>
      </c>
      <c r="C89" s="22" t="s">
        <v>375</v>
      </c>
      <c r="D89" s="23" t="s">
        <v>381</v>
      </c>
      <c r="E89" s="25"/>
      <c r="F89" s="23" t="s">
        <v>408</v>
      </c>
      <c r="G89" s="23" t="s">
        <v>382</v>
      </c>
      <c r="H89" s="24" t="s">
        <v>383</v>
      </c>
      <c r="I89" s="25" t="s">
        <v>213</v>
      </c>
      <c r="J89" s="25"/>
      <c r="K89" s="25"/>
      <c r="L89" s="25"/>
      <c r="M89" s="25"/>
      <c r="N89" s="25" t="s">
        <v>0</v>
      </c>
      <c r="O89" s="25" t="s">
        <v>0</v>
      </c>
      <c r="P89" s="25" t="s">
        <v>0</v>
      </c>
      <c r="Q89" s="25" t="s">
        <v>0</v>
      </c>
      <c r="R89" s="25" t="s">
        <v>0</v>
      </c>
      <c r="S89" s="25" t="s">
        <v>0</v>
      </c>
      <c r="T89" s="25" t="s">
        <v>0</v>
      </c>
      <c r="U89" s="25" t="s">
        <v>0</v>
      </c>
      <c r="V89" s="25" t="s">
        <v>0</v>
      </c>
      <c r="W89" s="25" t="s">
        <v>0</v>
      </c>
      <c r="X89" s="25" t="s">
        <v>0</v>
      </c>
      <c r="Y89" s="25" t="s">
        <v>0</v>
      </c>
      <c r="Z89" s="3">
        <f t="shared" si="3"/>
        <v>12</v>
      </c>
    </row>
    <row r="90" spans="1:46" ht="16.5">
      <c r="A90" s="3"/>
      <c r="B90" s="21" t="s">
        <v>384</v>
      </c>
      <c r="C90" s="22" t="s">
        <v>377</v>
      </c>
      <c r="D90" s="23" t="s">
        <v>385</v>
      </c>
      <c r="E90" s="25"/>
      <c r="F90" s="23" t="s">
        <v>408</v>
      </c>
      <c r="G90" s="23" t="s">
        <v>386</v>
      </c>
      <c r="H90" s="24" t="s">
        <v>387</v>
      </c>
      <c r="I90" s="25" t="s">
        <v>213</v>
      </c>
      <c r="J90" s="25"/>
      <c r="K90" s="25"/>
      <c r="L90" s="25"/>
      <c r="M90" s="25"/>
      <c r="N90" s="25" t="s">
        <v>0</v>
      </c>
      <c r="O90" s="25" t="s">
        <v>0</v>
      </c>
      <c r="P90" s="25" t="s">
        <v>0</v>
      </c>
      <c r="Q90" s="25" t="s">
        <v>0</v>
      </c>
      <c r="R90" s="25" t="s">
        <v>0</v>
      </c>
      <c r="S90" s="25" t="s">
        <v>0</v>
      </c>
      <c r="T90" s="25" t="s">
        <v>0</v>
      </c>
      <c r="U90" s="25" t="s">
        <v>0</v>
      </c>
      <c r="V90" s="25" t="s">
        <v>0</v>
      </c>
      <c r="W90" s="25" t="s">
        <v>0</v>
      </c>
      <c r="X90" s="25" t="s">
        <v>0</v>
      </c>
      <c r="Y90" s="25" t="s">
        <v>0</v>
      </c>
      <c r="Z90" s="3">
        <f t="shared" si="3"/>
        <v>12</v>
      </c>
    </row>
    <row r="91" spans="1:46" ht="16.5">
      <c r="A91" s="3"/>
      <c r="B91" s="21" t="s">
        <v>410</v>
      </c>
      <c r="C91" s="56" t="s">
        <v>444</v>
      </c>
      <c r="D91" s="23" t="s">
        <v>411</v>
      </c>
      <c r="E91" s="25"/>
      <c r="F91" s="23" t="s">
        <v>408</v>
      </c>
      <c r="G91" s="23" t="s">
        <v>382</v>
      </c>
      <c r="H91" s="24" t="s">
        <v>412</v>
      </c>
      <c r="I91" s="25" t="s">
        <v>413</v>
      </c>
      <c r="J91" s="25"/>
      <c r="K91" s="25"/>
      <c r="L91" s="25"/>
      <c r="M91" s="25"/>
      <c r="N91" s="25" t="s">
        <v>0</v>
      </c>
      <c r="O91" s="25" t="s">
        <v>0</v>
      </c>
      <c r="P91" s="25" t="s">
        <v>0</v>
      </c>
      <c r="Q91" s="25" t="s">
        <v>0</v>
      </c>
      <c r="R91" s="25" t="s">
        <v>0</v>
      </c>
      <c r="S91" s="25" t="s">
        <v>0</v>
      </c>
      <c r="T91" s="25" t="s">
        <v>0</v>
      </c>
      <c r="U91" s="25" t="s">
        <v>0</v>
      </c>
      <c r="V91" s="25" t="s">
        <v>0</v>
      </c>
      <c r="W91" s="25" t="s">
        <v>0</v>
      </c>
      <c r="X91" s="25" t="s">
        <v>0</v>
      </c>
      <c r="Y91" s="25" t="s">
        <v>0</v>
      </c>
      <c r="Z91" s="3">
        <f>COUNTIF(N91:Y91,I$1)</f>
        <v>12</v>
      </c>
    </row>
    <row r="92" spans="1:46" ht="16.5">
      <c r="A92" s="3"/>
      <c r="B92" s="21" t="s">
        <v>423</v>
      </c>
      <c r="C92" s="56" t="s">
        <v>437</v>
      </c>
      <c r="D92" s="23" t="s">
        <v>424</v>
      </c>
      <c r="E92" s="25"/>
      <c r="F92" s="23" t="s">
        <v>408</v>
      </c>
      <c r="G92" s="23" t="s">
        <v>425</v>
      </c>
      <c r="H92" s="24" t="s">
        <v>426</v>
      </c>
      <c r="I92" s="25" t="s">
        <v>213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 t="s">
        <v>0</v>
      </c>
      <c r="W92" s="25" t="s">
        <v>0</v>
      </c>
      <c r="X92" s="25" t="s">
        <v>0</v>
      </c>
      <c r="Y92" s="25" t="s">
        <v>0</v>
      </c>
      <c r="Z92" s="3">
        <f t="shared" ref="Z92:Z101" si="4">COUNTIF(N92:Y92,I$1)</f>
        <v>4</v>
      </c>
    </row>
    <row r="93" spans="1:46" ht="16.5">
      <c r="A93" s="3"/>
      <c r="B93" s="21" t="s">
        <v>449</v>
      </c>
      <c r="C93" s="56" t="s">
        <v>453</v>
      </c>
      <c r="D93" s="23" t="s">
        <v>450</v>
      </c>
      <c r="E93" s="25"/>
      <c r="F93" s="23" t="s">
        <v>408</v>
      </c>
      <c r="G93" s="23" t="s">
        <v>451</v>
      </c>
      <c r="H93" s="24" t="s">
        <v>454</v>
      </c>
      <c r="I93" s="25" t="s">
        <v>452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 t="s">
        <v>447</v>
      </c>
      <c r="W93" s="25" t="s">
        <v>447</v>
      </c>
      <c r="X93" s="25" t="s">
        <v>447</v>
      </c>
      <c r="Y93" s="25" t="s">
        <v>447</v>
      </c>
      <c r="Z93" s="3">
        <f t="shared" si="4"/>
        <v>4</v>
      </c>
    </row>
    <row r="94" spans="1:46" s="13" customFormat="1">
      <c r="A94" s="1"/>
      <c r="B94" s="23"/>
      <c r="C94" s="23"/>
      <c r="D94" s="23"/>
      <c r="E94" s="25"/>
      <c r="F94" s="23"/>
      <c r="G94" s="23"/>
      <c r="H94" s="23"/>
      <c r="I94" s="23"/>
      <c r="J94" s="23"/>
      <c r="K94" s="23"/>
      <c r="L94" s="23"/>
      <c r="M94" s="25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3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6.5">
      <c r="A95" s="3"/>
      <c r="B95" s="21" t="s">
        <v>414</v>
      </c>
      <c r="C95" s="22"/>
      <c r="D95" s="23" t="s">
        <v>388</v>
      </c>
      <c r="E95" s="25"/>
      <c r="F95" s="23" t="s">
        <v>409</v>
      </c>
      <c r="G95" s="23" t="s">
        <v>389</v>
      </c>
      <c r="H95" s="24" t="s">
        <v>488</v>
      </c>
      <c r="I95" s="25" t="s">
        <v>213</v>
      </c>
      <c r="J95" s="25"/>
      <c r="K95" s="25"/>
      <c r="L95" s="25"/>
      <c r="M95" s="25"/>
      <c r="N95" s="25"/>
      <c r="O95" s="25"/>
      <c r="P95" s="25"/>
      <c r="Q95" s="25" t="s">
        <v>0</v>
      </c>
      <c r="R95" s="25"/>
      <c r="S95" s="25"/>
      <c r="T95" s="25"/>
      <c r="U95" s="25"/>
      <c r="V95" s="25"/>
      <c r="W95" s="25"/>
      <c r="X95" s="25" t="s">
        <v>0</v>
      </c>
      <c r="Y95" s="25"/>
      <c r="Z95" s="3">
        <f t="shared" si="4"/>
        <v>2</v>
      </c>
    </row>
    <row r="96" spans="1:46" ht="16.5">
      <c r="B96" s="21" t="s">
        <v>414</v>
      </c>
      <c r="C96" s="22"/>
      <c r="D96" s="23" t="s">
        <v>390</v>
      </c>
      <c r="E96" s="25"/>
      <c r="F96" s="23" t="s">
        <v>409</v>
      </c>
      <c r="G96" s="23" t="s">
        <v>391</v>
      </c>
      <c r="H96" s="24" t="s">
        <v>489</v>
      </c>
      <c r="I96" s="25" t="s">
        <v>213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 t="s">
        <v>0</v>
      </c>
      <c r="U96" s="25" t="s">
        <v>0</v>
      </c>
      <c r="V96" s="25"/>
      <c r="W96" s="25" t="s">
        <v>0</v>
      </c>
      <c r="X96" s="25" t="s">
        <v>0</v>
      </c>
      <c r="Y96" s="25"/>
      <c r="Z96" s="3">
        <f t="shared" si="4"/>
        <v>4</v>
      </c>
    </row>
    <row r="97" spans="2:26" ht="16.5">
      <c r="B97" s="21" t="s">
        <v>414</v>
      </c>
      <c r="C97" s="56" t="s">
        <v>439</v>
      </c>
      <c r="D97" s="23" t="s">
        <v>418</v>
      </c>
      <c r="E97" s="25"/>
      <c r="F97" s="23" t="s">
        <v>440</v>
      </c>
      <c r="G97" s="23" t="s">
        <v>391</v>
      </c>
      <c r="H97" s="24" t="s">
        <v>421</v>
      </c>
      <c r="I97" s="25" t="s">
        <v>213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 t="s">
        <v>0</v>
      </c>
      <c r="U97" s="25" t="s">
        <v>0</v>
      </c>
      <c r="V97" s="25"/>
      <c r="W97" s="25" t="s">
        <v>0</v>
      </c>
      <c r="X97" s="25" t="s">
        <v>0</v>
      </c>
      <c r="Y97" s="25"/>
      <c r="Z97" s="3">
        <f t="shared" si="4"/>
        <v>4</v>
      </c>
    </row>
    <row r="98" spans="2:26" ht="18.75" customHeight="1">
      <c r="B98" s="21" t="s">
        <v>414</v>
      </c>
      <c r="C98" s="22"/>
      <c r="D98" s="23" t="s">
        <v>392</v>
      </c>
      <c r="E98" s="25"/>
      <c r="F98" s="23" t="s">
        <v>409</v>
      </c>
      <c r="G98" s="23" t="s">
        <v>393</v>
      </c>
      <c r="H98" s="26" t="s">
        <v>486</v>
      </c>
      <c r="I98" s="25" t="s">
        <v>213</v>
      </c>
      <c r="J98" s="25"/>
      <c r="K98" s="25"/>
      <c r="L98" s="25"/>
      <c r="M98" s="25"/>
      <c r="N98" s="25"/>
      <c r="O98" s="25"/>
      <c r="P98" s="25"/>
      <c r="Q98" s="25"/>
      <c r="R98" s="25"/>
      <c r="S98" s="25" t="s">
        <v>0</v>
      </c>
      <c r="T98" s="25"/>
      <c r="U98" s="25"/>
      <c r="V98" s="25"/>
      <c r="W98" s="25" t="s">
        <v>0</v>
      </c>
      <c r="X98" s="25" t="s">
        <v>0</v>
      </c>
      <c r="Y98" s="25"/>
      <c r="Z98" s="3">
        <f t="shared" si="4"/>
        <v>3</v>
      </c>
    </row>
    <row r="99" spans="2:26" ht="18.75" customHeight="1">
      <c r="B99" s="21" t="s">
        <v>414</v>
      </c>
      <c r="C99" s="56" t="s">
        <v>438</v>
      </c>
      <c r="D99" s="23" t="s">
        <v>419</v>
      </c>
      <c r="E99" s="25"/>
      <c r="F99" s="23" t="s">
        <v>440</v>
      </c>
      <c r="G99" s="23" t="s">
        <v>393</v>
      </c>
      <c r="H99" s="24" t="s">
        <v>422</v>
      </c>
      <c r="I99" s="25" t="s">
        <v>213</v>
      </c>
      <c r="J99" s="25"/>
      <c r="K99" s="25"/>
      <c r="L99" s="25"/>
      <c r="M99" s="25"/>
      <c r="N99" s="25"/>
      <c r="O99" s="25"/>
      <c r="P99" s="25"/>
      <c r="Q99" s="25"/>
      <c r="R99" s="25"/>
      <c r="S99" s="25" t="s">
        <v>0</v>
      </c>
      <c r="T99" s="25"/>
      <c r="U99" s="25"/>
      <c r="V99" s="25"/>
      <c r="W99" s="25" t="s">
        <v>0</v>
      </c>
      <c r="X99" s="25" t="s">
        <v>0</v>
      </c>
      <c r="Y99" s="25"/>
      <c r="Z99" s="3">
        <f t="shared" si="4"/>
        <v>3</v>
      </c>
    </row>
    <row r="100" spans="2:26" ht="18" customHeight="1">
      <c r="B100" s="21" t="s">
        <v>414</v>
      </c>
      <c r="C100" s="22"/>
      <c r="D100" s="23" t="s">
        <v>394</v>
      </c>
      <c r="E100" s="25"/>
      <c r="F100" s="23" t="s">
        <v>409</v>
      </c>
      <c r="G100" s="23" t="s">
        <v>395</v>
      </c>
      <c r="H100" s="24" t="s">
        <v>487</v>
      </c>
      <c r="I100" s="25" t="s">
        <v>213</v>
      </c>
      <c r="J100" s="25"/>
      <c r="K100" s="25"/>
      <c r="L100" s="25"/>
      <c r="M100" s="25"/>
      <c r="N100" s="25" t="s">
        <v>0</v>
      </c>
      <c r="O100" s="25"/>
      <c r="P100" s="25"/>
      <c r="Q100" s="25"/>
      <c r="R100" s="25"/>
      <c r="S100" s="25"/>
      <c r="T100" s="25"/>
      <c r="U100" s="25"/>
      <c r="V100" s="25"/>
      <c r="W100" s="25" t="s">
        <v>0</v>
      </c>
      <c r="X100" s="25" t="s">
        <v>0</v>
      </c>
      <c r="Y100" s="25"/>
      <c r="Z100" s="3">
        <f t="shared" si="4"/>
        <v>3</v>
      </c>
    </row>
    <row r="101" spans="2:26" ht="16.5">
      <c r="B101" s="21" t="s">
        <v>414</v>
      </c>
      <c r="C101" s="22"/>
      <c r="D101" s="23" t="s">
        <v>396</v>
      </c>
      <c r="E101" s="25"/>
      <c r="F101" s="23" t="s">
        <v>409</v>
      </c>
      <c r="G101" s="23" t="s">
        <v>397</v>
      </c>
      <c r="H101" s="24" t="s">
        <v>490</v>
      </c>
      <c r="I101" s="25" t="s">
        <v>213</v>
      </c>
      <c r="J101" s="25"/>
      <c r="K101" s="25"/>
      <c r="L101" s="25"/>
      <c r="M101" s="25"/>
      <c r="N101" s="25"/>
      <c r="O101" s="25" t="s">
        <v>0</v>
      </c>
      <c r="P101" s="25"/>
      <c r="Q101" s="25"/>
      <c r="R101" s="25"/>
      <c r="S101" s="25"/>
      <c r="T101" s="25"/>
      <c r="U101" s="25"/>
      <c r="V101" s="25"/>
      <c r="W101" s="25" t="s">
        <v>0</v>
      </c>
      <c r="X101" s="25" t="s">
        <v>0</v>
      </c>
      <c r="Y101" s="25"/>
      <c r="Z101" s="3">
        <f t="shared" si="4"/>
        <v>3</v>
      </c>
    </row>
    <row r="102" spans="2:26" ht="16.5">
      <c r="B102" s="21"/>
      <c r="C102" s="22"/>
      <c r="D102" s="23"/>
      <c r="E102" s="25"/>
      <c r="F102" s="23"/>
      <c r="G102" s="23"/>
      <c r="H102" s="24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</row>
    <row r="103" spans="2:26" ht="16.5">
      <c r="B103" s="21" t="s">
        <v>527</v>
      </c>
      <c r="C103" s="22"/>
      <c r="D103" s="23" t="s">
        <v>524</v>
      </c>
      <c r="E103" s="25"/>
      <c r="F103" s="23" t="s">
        <v>523</v>
      </c>
      <c r="G103" s="110" t="s">
        <v>526</v>
      </c>
      <c r="H103" s="24" t="s">
        <v>522</v>
      </c>
      <c r="I103" s="25" t="s">
        <v>525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</row>
    <row r="104" spans="2:26" ht="16.5">
      <c r="B104" s="21"/>
      <c r="C104" s="22"/>
      <c r="D104" s="23"/>
      <c r="E104" s="25"/>
      <c r="F104" s="23"/>
      <c r="G104" s="23"/>
      <c r="H104" s="24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2:26" ht="16.5">
      <c r="B105" s="21"/>
      <c r="C105" s="22"/>
      <c r="D105" s="23"/>
      <c r="E105" s="25"/>
      <c r="F105" s="23"/>
      <c r="G105" s="23"/>
      <c r="H105" s="24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2:26" ht="16.5">
      <c r="B106" s="21"/>
      <c r="C106" s="22"/>
      <c r="D106" s="23"/>
      <c r="E106" s="25"/>
      <c r="F106" s="23"/>
      <c r="G106" s="23"/>
      <c r="H106" s="24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</sheetData>
  <autoFilter ref="B2:Z82" xr:uid="{E82B9FEC-42C9-4958-96EF-D98002EFEB13}">
    <filterColumn colId="7">
      <filters blank="1">
        <filter val="BOTH"/>
        <filter val="FOOD"/>
      </filters>
    </filterColumn>
    <filterColumn colId="11">
      <customFilters>
        <customFilter operator="notEqual" val=" "/>
      </customFilters>
    </filterColumn>
    <filterColumn colId="21">
      <customFilters>
        <customFilter operator="notEqual" val=" "/>
      </customFilters>
    </filterColumn>
    <sortState xmlns:xlrd2="http://schemas.microsoft.com/office/spreadsheetml/2017/richdata2" ref="B7:Z82">
      <sortCondition descending="1" ref="F2:F82"/>
    </sortState>
  </autoFilter>
  <mergeCells count="8">
    <mergeCell ref="J2:K2"/>
    <mergeCell ref="C2:C4"/>
    <mergeCell ref="B2:B4"/>
    <mergeCell ref="D2:D4"/>
    <mergeCell ref="F2:F4"/>
    <mergeCell ref="G2:G4"/>
    <mergeCell ref="H2:H4"/>
    <mergeCell ref="I2:I4"/>
  </mergeCells>
  <phoneticPr fontId="6" type="noConversion"/>
  <hyperlinks>
    <hyperlink ref="H61" r:id="rId1" xr:uid="{EA722CB2-1A0D-4FD5-A883-23F99E34E4AC}"/>
    <hyperlink ref="H65" r:id="rId2" xr:uid="{C04D7E05-771A-4795-A095-845FFCA148AB}"/>
    <hyperlink ref="H64" r:id="rId3" xr:uid="{74B43110-E405-473B-B378-7A0B074FC3D1}"/>
    <hyperlink ref="H73" r:id="rId4" xr:uid="{8FCE68BC-C957-489B-BACD-4F33A13BCC73}"/>
    <hyperlink ref="H74" r:id="rId5" xr:uid="{906C3F9F-0C81-470E-BA41-883A1349A7D0}"/>
    <hyperlink ref="H75" r:id="rId6" xr:uid="{C0E02BA6-1E3C-4BFE-88CA-909852EA93B4}"/>
    <hyperlink ref="H76" r:id="rId7" xr:uid="{21EB0D8C-58CC-4CC8-A0E1-3C00158300CB}"/>
    <hyperlink ref="H56" r:id="rId8" xr:uid="{119D781B-E074-42D7-9786-854C09A7B4CD}"/>
    <hyperlink ref="H57" r:id="rId9" xr:uid="{7A446F72-217F-4E4E-B598-FB6B659552AC}"/>
    <hyperlink ref="H58" r:id="rId10" xr:uid="{3C0D290E-13F6-4E44-B694-E7FDD8B63C09}"/>
    <hyperlink ref="H45" r:id="rId11" xr:uid="{B4F74F96-3193-4D79-8809-564E10129453}"/>
    <hyperlink ref="H77" r:id="rId12" xr:uid="{089A2700-540A-408D-8B67-0D0543ED3941}"/>
    <hyperlink ref="H78" r:id="rId13" xr:uid="{34F54A40-D507-4F8F-BA00-D3C4452BC0D1}"/>
    <hyperlink ref="H34" r:id="rId14" xr:uid="{4F34A9AA-7A45-49BD-9D94-8CFBDFD56E11}"/>
    <hyperlink ref="H35" r:id="rId15" xr:uid="{30545849-5227-4ED1-A913-D080CE676AD8}"/>
    <hyperlink ref="H36" r:id="rId16" xr:uid="{71D06CB2-B4CC-4A30-BB6C-4AA640DC8790}"/>
    <hyperlink ref="H33" r:id="rId17" xr:uid="{F969A0D9-B74C-4FE9-BAEF-C5282944FDDA}"/>
    <hyperlink ref="H37" r:id="rId18" xr:uid="{535B6647-A06C-4882-A0AB-4F1819C83070}"/>
    <hyperlink ref="H32" r:id="rId19" xr:uid="{D4B0B462-30EB-4DB0-ADD7-B49DBF9EBA93}"/>
    <hyperlink ref="H38" r:id="rId20" xr:uid="{E905BC9C-0A08-48D7-ACF1-F55C6395E0D3}"/>
    <hyperlink ref="H39" r:id="rId21" xr:uid="{D6117DE4-224A-4563-9A61-F53A5A86675F}"/>
    <hyperlink ref="H40" r:id="rId22" xr:uid="{C8D9B417-9C4A-4D54-8F96-A26E017AF485}"/>
    <hyperlink ref="H29" r:id="rId23" xr:uid="{5407EED6-B0D8-4D16-B9B0-8E5617550DDD}"/>
    <hyperlink ref="H59" r:id="rId24" xr:uid="{4C1AD4E1-94F0-4B37-A5F5-FC2770B85157}"/>
    <hyperlink ref="H60" r:id="rId25" xr:uid="{850F816E-E84B-4815-A3A8-0D96F08CC4F7}"/>
    <hyperlink ref="H62" r:id="rId26" xr:uid="{C7CF9452-776C-41EB-99AB-6004A2CC3D7E}"/>
    <hyperlink ref="H72" r:id="rId27" xr:uid="{5C50AC71-1596-452B-BCF7-24520D04D218}"/>
    <hyperlink ref="H63" r:id="rId28" xr:uid="{F93FDCB5-A12B-42BC-888C-76BF55BA88DB}"/>
    <hyperlink ref="H82" r:id="rId29" xr:uid="{433CF6DB-6520-4D4B-9728-021938CF6850}"/>
    <hyperlink ref="H100" r:id="rId30" xr:uid="{0A15859E-161F-4B81-A01F-27796DFAF4C9}"/>
    <hyperlink ref="H95" r:id="rId31" xr:uid="{14883AC6-4D4E-4268-9AF3-48E872C75E31}"/>
    <hyperlink ref="H90" r:id="rId32" xr:uid="{F005AE48-B8BD-41AE-AAE4-FE32957E300E}"/>
    <hyperlink ref="H96" r:id="rId33" xr:uid="{22B19793-D5B5-47D3-AF00-EDED287BB37A}"/>
    <hyperlink ref="H89" r:id="rId34" xr:uid="{ACB1CAB6-2F9D-4181-BA10-411089DF206A}"/>
    <hyperlink ref="H101" r:id="rId35" xr:uid="{545B0E50-784F-4964-8E81-D59644D3A3D3}"/>
    <hyperlink ref="H88" r:id="rId36" xr:uid="{1725BDC9-A83C-4742-BA4E-EF288962AA1A}"/>
    <hyperlink ref="H86" r:id="rId37" xr:uid="{011A07C7-C72B-4AD1-A541-E980D75CB10C}"/>
    <hyperlink ref="H85" r:id="rId38" xr:uid="{8AC8B3AF-7CD5-48FD-BD92-85F2568FDCBE}"/>
    <hyperlink ref="H53" r:id="rId39" xr:uid="{5F8ECB1B-AF04-4B19-9BA3-98927D5E9344}"/>
    <hyperlink ref="H28" r:id="rId40" xr:uid="{9AF196F7-F8D4-48E4-89DC-8419402BA5A9}"/>
    <hyperlink ref="H27" r:id="rId41" xr:uid="{C3B04F5F-54F4-4EC7-B01A-3602FA722580}"/>
    <hyperlink ref="H26" r:id="rId42" xr:uid="{45080235-B899-4948-ACCC-AD281EC003CB}"/>
    <hyperlink ref="H5" r:id="rId43" xr:uid="{56958F24-4971-4F92-B4A8-9AED55A58A8B}"/>
    <hyperlink ref="H9" r:id="rId44" xr:uid="{72A12026-617F-4FC2-980D-213631F1D740}"/>
    <hyperlink ref="H8" r:id="rId45" xr:uid="{A3C77968-4FE4-47E0-9204-9D9E3BE9FAAE}"/>
    <hyperlink ref="H7" r:id="rId46" xr:uid="{1683602C-48ED-4F1E-A30D-C529EB511555}"/>
    <hyperlink ref="H6" r:id="rId47" xr:uid="{E880522A-EDD3-4F34-B427-9C3A25525E86}"/>
    <hyperlink ref="H22" r:id="rId48" xr:uid="{774FF142-138F-4D4B-925F-071BC4BE0F74}"/>
    <hyperlink ref="H20" r:id="rId49" xr:uid="{0FEB17E1-8CE5-4725-9FB5-DCA33A025873}"/>
    <hyperlink ref="H19" r:id="rId50" xr:uid="{99C9F2F4-401C-470F-80A0-D0377D3B04A5}"/>
    <hyperlink ref="H18" r:id="rId51" xr:uid="{C10A4CA3-EEEB-4659-9395-8D584720E2F5}"/>
    <hyperlink ref="H17" r:id="rId52" xr:uid="{BE905FCD-D0BD-4D3C-9E41-B21CF58F2C90}"/>
    <hyperlink ref="H16" r:id="rId53" xr:uid="{4796E58A-7F93-4499-81D4-FB2DB705E92A}"/>
    <hyperlink ref="H15" r:id="rId54" xr:uid="{7793A15A-B3E4-402E-9185-8B3E5D746C52}"/>
    <hyperlink ref="H31" r:id="rId55" xr:uid="{7D48007F-F9C6-4A9D-A118-93403B4B7BED}"/>
    <hyperlink ref="H30" r:id="rId56" xr:uid="{E35910A0-97AB-4EB5-A137-3F8C3A2274F8}"/>
    <hyperlink ref="H43" r:id="rId57" xr:uid="{C58EF3B5-D81A-40C2-9294-4E07623A405E}"/>
    <hyperlink ref="H42" r:id="rId58" xr:uid="{FF3E0B35-039D-4D2D-BEF2-E2DC7D2A6D65}"/>
    <hyperlink ref="H41" r:id="rId59" xr:uid="{BEBBEF24-9939-4E7B-9437-5210A9B7F0A6}"/>
    <hyperlink ref="H49" r:id="rId60" xr:uid="{95318AD8-B155-4600-B026-80961815D8B6}"/>
    <hyperlink ref="H48" r:id="rId61" xr:uid="{237E8CA3-C4A5-4ECF-95E4-556C7F0E742C}"/>
    <hyperlink ref="H47" r:id="rId62" xr:uid="{75C9FB81-02D6-4C00-9CE6-DF04E32E60EF}"/>
    <hyperlink ref="H79" r:id="rId63" xr:uid="{AB8BEDFB-2718-4F5F-B4DE-CE5B760347B3}"/>
    <hyperlink ref="H80" r:id="rId64" xr:uid="{94E68517-2513-4727-A4EA-30D42997530E}"/>
    <hyperlink ref="H44" r:id="rId65" xr:uid="{70AB874D-F6D6-48BC-80C3-01C9364C5A96}"/>
    <hyperlink ref="H54" r:id="rId66" xr:uid="{22C61650-65D6-4007-95BE-94F222D7FDE4}"/>
    <hyperlink ref="H55" r:id="rId67" xr:uid="{DF84B202-E928-4056-9CA1-51CB1B67189E}"/>
    <hyperlink ref="H25" r:id="rId68" xr:uid="{33251D7E-AE13-4C32-A3B2-D5B90313A976}"/>
    <hyperlink ref="H24" r:id="rId69" xr:uid="{F788E1C0-9BC9-4FF3-9A30-6593530B45F0}"/>
    <hyperlink ref="H23" r:id="rId70" xr:uid="{28B6EE34-FF0D-491A-A538-1C967D09B0DF}"/>
    <hyperlink ref="H21" r:id="rId71" xr:uid="{C7AB9CAE-D830-466B-BEC8-062F943BDF26}"/>
    <hyperlink ref="H81" r:id="rId72" xr:uid="{8866C783-2353-429D-80FC-49DA37941368}"/>
    <hyperlink ref="H66" r:id="rId73" xr:uid="{FCBC56E5-6B76-418C-97DD-DB4E4046B82B}"/>
    <hyperlink ref="H68" r:id="rId74" xr:uid="{D49FD988-F5C4-4AC1-A037-321A0C7C119A}"/>
    <hyperlink ref="H71" r:id="rId75" xr:uid="{82E590D0-2B95-4AAA-8D0C-0D8BB2FBEAF8}"/>
    <hyperlink ref="H70" r:id="rId76" xr:uid="{F3A96E77-7987-4150-AC70-4A0027E77801}"/>
    <hyperlink ref="H69" r:id="rId77" xr:uid="{A2D287A0-0BDA-4D6A-A1AB-BADCF421480B}"/>
    <hyperlink ref="H67" r:id="rId78" xr:uid="{6941F68D-4DE7-419E-AA32-FB6FD1EF217F}"/>
    <hyperlink ref="H52" r:id="rId79" xr:uid="{18456F25-99C0-4278-B566-C3DDD2F4C4C9}"/>
    <hyperlink ref="H51" r:id="rId80" xr:uid="{15FE5C5A-5E47-419D-BC35-07A91E5DA77C}"/>
    <hyperlink ref="H50" r:id="rId81" xr:uid="{A9C31943-0D50-4DC5-8B48-F8400F17BB46}"/>
    <hyperlink ref="H91" r:id="rId82" xr:uid="{2C701E0A-262E-4274-A9C5-407CCDAC3CA7}"/>
    <hyperlink ref="H98" r:id="rId83" xr:uid="{E4BA1578-A283-40B5-8CE3-12C4AE3830C8}"/>
    <hyperlink ref="H97" r:id="rId84" xr:uid="{208775DE-5391-44CB-A293-D15BB52DB6E2}"/>
    <hyperlink ref="H99" r:id="rId85" xr:uid="{09113E6E-C1CF-4780-8E33-695CCA37338A}"/>
    <hyperlink ref="H92" r:id="rId86" xr:uid="{5A9D0E03-FEDE-419A-A601-87894F813CFC}"/>
    <hyperlink ref="H93" r:id="rId87" xr:uid="{1E90EA0D-C6C5-4204-9FDC-42B90EAEB174}"/>
    <hyperlink ref="H46" r:id="rId88" xr:uid="{A43E7AF6-FBEE-47C1-9981-C008C32244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Wang</dc:creator>
  <cp:lastModifiedBy>William Wang</cp:lastModifiedBy>
  <dcterms:created xsi:type="dcterms:W3CDTF">2026-01-06T02:19:46Z</dcterms:created>
  <dcterms:modified xsi:type="dcterms:W3CDTF">2026-04-20T07:13:34Z</dcterms:modified>
</cp:coreProperties>
</file>