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4205424\AppData\Local\Microsoft\Windows\INetCache\Content.Outlook\HEH0GVUV\"/>
    </mc:Choice>
  </mc:AlternateContent>
  <xr:revisionPtr revIDLastSave="0" documentId="13_ncr:1_{D8C0F803-8501-4DBC-BF70-F5E8A7F1BF06}" xr6:coauthVersionLast="47" xr6:coauthVersionMax="47" xr10:uidLastSave="{00000000-0000-0000-0000-000000000000}"/>
  <bookViews>
    <workbookView xWindow="28680" yWindow="-120" windowWidth="29040" windowHeight="15720" xr2:uid="{BF212AEE-76F9-4055-A3FF-BB6DACCE2168}"/>
  </bookViews>
  <sheets>
    <sheet name="合并到一表结果" sheetId="2" r:id="rId1"/>
    <sheet name="role" sheetId="3" r:id="rId2"/>
  </sheets>
  <definedNames>
    <definedName name="_xlnm._FilterDatabase" localSheetId="0" hidden="1">合并到一表结果!$A$6:$K$64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16" i="2"/>
  <c r="I17" i="2"/>
  <c r="I18" i="2"/>
  <c r="I19" i="2"/>
  <c r="I20" i="2"/>
  <c r="I8" i="2"/>
  <c r="I9" i="2"/>
  <c r="I10" i="2"/>
  <c r="I11" i="2"/>
  <c r="I12" i="2"/>
  <c r="I13" i="2"/>
  <c r="I14" i="2"/>
  <c r="I15" i="2"/>
  <c r="I7" i="2" l="1"/>
  <c r="B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tc={275002ED-DBA7-4AB5-A174-66152C80B327}</author>
    <author>tc={166C9FB0-1EC0-4238-9058-4162756414E3}</author>
  </authors>
  <commentList>
    <comment ref="G6" authorId="0" shapeId="0" xr:uid="{275002ED-DBA7-4AB5-A174-66152C80B327}">
      <text>
        <t xml:space="preserve">[线程批注]
你的Excel版本可读取此线程批注; 但如果在更新版本的Excel中打开文件，则对批注所作的任何改动都将被删除。了解详细信息: https://go.microsoft.com/fwlink/?linkid=870924
注释:
    评估未经授权披露和数据泄露的风险，导致财务、运营和声誉影响
Assess risks of unauthorized disclosure and data leak, leading to financial, operational, and reputational impacts </t>
      </text>
    </comment>
    <comment ref="H6" authorId="1" shapeId="0" xr:uid="{166C9FB0-1EC0-4238-9058-4162756414E3}">
      <text>
        <t>[线程批注]
你的Excel版本可读取此线程批注; 但如果在更新版本的Excel中打开文件，则对批注所作的任何改动都将被删除。了解详细信息: https://go.microsoft.com/fwlink/?linkid=870924
注释:
    确定谁需要信息和使用原因
Determine who requires the information and reason for usage</t>
      </text>
    </comment>
  </commentList>
</comments>
</file>

<file path=xl/sharedStrings.xml><?xml version="1.0" encoding="utf-8"?>
<sst xmlns="http://schemas.openxmlformats.org/spreadsheetml/2006/main" count="538" uniqueCount="146">
  <si>
    <t>Data Types  Confidentiality Template-仓储部.xlsx</t>
  </si>
  <si>
    <r>
      <rPr>
        <b/>
        <sz val="11"/>
        <color theme="1"/>
        <rFont val="等线"/>
        <family val="2"/>
        <scheme val="minor"/>
      </rPr>
      <t>Minor</t>
    </r>
    <r>
      <rPr>
        <sz val="11"/>
        <color theme="1"/>
        <rFont val="等线"/>
        <family val="2"/>
        <charset val="134"/>
        <scheme val="minor"/>
      </rPr>
      <t xml:space="preserve"> impact or inconvenience 
</t>
    </r>
    <r>
      <rPr>
        <sz val="11"/>
        <color rgb="FFC00000"/>
        <rFont val="等线"/>
        <family val="3"/>
        <charset val="134"/>
        <scheme val="minor"/>
      </rPr>
      <t>轻微影响</t>
    </r>
    <phoneticPr fontId="5" type="noConversion"/>
  </si>
  <si>
    <r>
      <t xml:space="preserve">Internal usage for </t>
    </r>
    <r>
      <rPr>
        <b/>
        <sz val="11"/>
        <color theme="1"/>
        <rFont val="等线"/>
        <family val="2"/>
        <scheme val="minor"/>
      </rPr>
      <t>All</t>
    </r>
    <r>
      <rPr>
        <sz val="11"/>
        <color theme="1"/>
        <rFont val="等线"/>
        <family val="2"/>
        <charset val="134"/>
        <scheme val="minor"/>
      </rPr>
      <t xml:space="preserve"> personnel across the organization 
</t>
    </r>
    <r>
      <rPr>
        <sz val="11"/>
        <color rgb="FFC00000"/>
        <rFont val="等线"/>
        <family val="3"/>
        <charset val="134"/>
        <scheme val="minor"/>
      </rPr>
      <t>组织内所有人员的内部使用</t>
    </r>
    <phoneticPr fontId="5" type="noConversion"/>
  </si>
  <si>
    <r>
      <t xml:space="preserve">Shared Folder
</t>
    </r>
    <r>
      <rPr>
        <sz val="11"/>
        <color rgb="FFC00000"/>
        <rFont val="等线"/>
        <family val="3"/>
        <charset val="134"/>
        <scheme val="minor"/>
      </rPr>
      <t>中国共享文件夹</t>
    </r>
    <phoneticPr fontId="5" type="noConversion"/>
  </si>
  <si>
    <r>
      <rPr>
        <b/>
        <sz val="11"/>
        <color theme="1"/>
        <rFont val="等线"/>
        <family val="2"/>
        <scheme val="minor"/>
      </rPr>
      <t>Moderate</t>
    </r>
    <r>
      <rPr>
        <sz val="11"/>
        <color theme="1"/>
        <rFont val="等线"/>
        <family val="2"/>
        <charset val="134"/>
        <scheme val="minor"/>
      </rPr>
      <t xml:space="preserve"> impact or inconvenience 
</t>
    </r>
    <r>
      <rPr>
        <sz val="11"/>
        <color rgb="FFC00000"/>
        <rFont val="等线"/>
        <family val="3"/>
        <charset val="134"/>
        <scheme val="minor"/>
      </rPr>
      <t>中度影响</t>
    </r>
    <phoneticPr fontId="5" type="noConversion"/>
  </si>
  <si>
    <r>
      <t xml:space="preserve">Restricted to </t>
    </r>
    <r>
      <rPr>
        <b/>
        <sz val="11"/>
        <color theme="1"/>
        <rFont val="等线"/>
        <family val="2"/>
        <scheme val="minor"/>
      </rPr>
      <t>Specific</t>
    </r>
    <r>
      <rPr>
        <sz val="11"/>
        <color theme="1"/>
        <rFont val="等线"/>
        <family val="2"/>
        <charset val="134"/>
        <scheme val="minor"/>
      </rPr>
      <t xml:space="preserve"> roles or departments 
</t>
    </r>
    <r>
      <rPr>
        <sz val="11"/>
        <color rgb="FFC00000"/>
        <rFont val="等线"/>
        <family val="3"/>
        <charset val="134"/>
        <scheme val="minor"/>
      </rPr>
      <t>仅限于特定角色或部门</t>
    </r>
    <phoneticPr fontId="5" type="noConversion"/>
  </si>
  <si>
    <r>
      <t xml:space="preserve">Share Point
</t>
    </r>
    <r>
      <rPr>
        <sz val="11"/>
        <color rgb="FFC00000"/>
        <rFont val="等线"/>
        <family val="3"/>
        <charset val="134"/>
        <scheme val="minor"/>
      </rPr>
      <t>印尼总部共享盘</t>
    </r>
    <phoneticPr fontId="5" type="noConversion"/>
  </si>
  <si>
    <t>部门负责人</t>
    <phoneticPr fontId="5" type="noConversion"/>
  </si>
  <si>
    <t>指定代理人</t>
    <phoneticPr fontId="5" type="noConversion"/>
  </si>
  <si>
    <t>手动填写</t>
    <phoneticPr fontId="5" type="noConversion"/>
  </si>
  <si>
    <r>
      <t xml:space="preserve">Severe impact or inconvenience 
</t>
    </r>
    <r>
      <rPr>
        <sz val="11"/>
        <color rgb="FFC00000"/>
        <rFont val="等线"/>
        <family val="3"/>
        <charset val="134"/>
        <scheme val="minor"/>
      </rPr>
      <t>重度影响</t>
    </r>
    <phoneticPr fontId="5" type="noConversion"/>
  </si>
  <si>
    <r>
      <t xml:space="preserve">Highly restricted to a </t>
    </r>
    <r>
      <rPr>
        <b/>
        <sz val="11"/>
        <color theme="1"/>
        <rFont val="等线"/>
        <family val="2"/>
        <scheme val="minor"/>
      </rPr>
      <t>Need-to-know</t>
    </r>
    <r>
      <rPr>
        <sz val="11"/>
        <color theme="1"/>
        <rFont val="等线"/>
        <family val="2"/>
        <charset val="134"/>
        <scheme val="minor"/>
      </rPr>
      <t xml:space="preserve"> basis
</t>
    </r>
    <r>
      <rPr>
        <sz val="11"/>
        <color rgb="FFC00000"/>
        <rFont val="等线"/>
        <family val="3"/>
        <charset val="134"/>
        <scheme val="minor"/>
      </rPr>
      <t>高度受限于“必须知悉”的人员</t>
    </r>
    <phoneticPr fontId="5" type="noConversion"/>
  </si>
  <si>
    <r>
      <t xml:space="preserve">Others
</t>
    </r>
    <r>
      <rPr>
        <sz val="11"/>
        <color rgb="FFC00000"/>
        <rFont val="等线"/>
        <family val="3"/>
        <charset val="134"/>
        <scheme val="minor"/>
      </rPr>
      <t>其他</t>
    </r>
    <phoneticPr fontId="5" type="noConversion"/>
  </si>
  <si>
    <t>Criteria</t>
  </si>
  <si>
    <t>Data Owner</t>
  </si>
  <si>
    <t>Delegate</t>
  </si>
  <si>
    <t>Country</t>
  </si>
  <si>
    <t>Data types</t>
  </si>
  <si>
    <t>Risk of disclosure &amp; Impact of Breach</t>
  </si>
  <si>
    <t>Data User</t>
  </si>
  <si>
    <t>Confidentiality Category</t>
  </si>
  <si>
    <t>Storage</t>
  </si>
  <si>
    <t>If others (Please specificy)</t>
  </si>
  <si>
    <t>China</t>
    <phoneticPr fontId="5" type="noConversion"/>
  </si>
  <si>
    <t>代工业务资料</t>
    <phoneticPr fontId="5" type="noConversion"/>
  </si>
  <si>
    <t>Severe impact or inconvenience</t>
  </si>
  <si>
    <t>Restricted to Specific roles or departments</t>
  </si>
  <si>
    <t>Others</t>
  </si>
  <si>
    <t>PC</t>
    <phoneticPr fontId="5" type="noConversion"/>
  </si>
  <si>
    <t>Internal usage for All personnel across the organization</t>
  </si>
  <si>
    <t>Highly restricted to a Need-to-know basis</t>
  </si>
  <si>
    <t>Shared Folder</t>
  </si>
  <si>
    <t>Minor impact or inconvenience</t>
  </si>
  <si>
    <t>会计报表税务报表会计凭证及外审报告</t>
    <phoneticPr fontId="5" type="noConversion"/>
  </si>
  <si>
    <t>Moderate impact or inconvenience</t>
  </si>
  <si>
    <t>档案室</t>
    <phoneticPr fontId="5" type="noConversion"/>
  </si>
  <si>
    <t>地磅计量报表</t>
    <phoneticPr fontId="5" type="noConversion"/>
  </si>
  <si>
    <t>IT服务器</t>
    <phoneticPr fontId="5" type="noConversion"/>
  </si>
  <si>
    <t>Data Types  Confidentiality Template（宁波采购）.xlsx</t>
  </si>
  <si>
    <t>Data Types  Confidentiality Template-人事粮油.xlsx</t>
  </si>
  <si>
    <t>Emplyees' Personal Data
员工个人信息</t>
    <phoneticPr fontId="5" type="noConversion"/>
  </si>
  <si>
    <t>Workday</t>
    <phoneticPr fontId="5" type="noConversion"/>
  </si>
  <si>
    <t>Employees' Performance Evaluation Data
员工绩效考核信息</t>
    <phoneticPr fontId="5" type="noConversion"/>
  </si>
  <si>
    <t>Employees' Transfer and Promotion Information
员工异动、晋升资料</t>
    <phoneticPr fontId="5" type="noConversion"/>
  </si>
  <si>
    <t>Computer&amp;Paper Documents</t>
    <phoneticPr fontId="5" type="noConversion"/>
  </si>
  <si>
    <t>Third-party Attendance management system</t>
    <phoneticPr fontId="5" type="noConversion"/>
  </si>
  <si>
    <t>Employees' Salary Data
员工工资</t>
    <phoneticPr fontId="5" type="noConversion"/>
  </si>
  <si>
    <t>Workday&amp;Computer</t>
    <phoneticPr fontId="5" type="noConversion"/>
  </si>
  <si>
    <t>Employees' Training Data
员工培训资料</t>
    <phoneticPr fontId="5" type="noConversion"/>
  </si>
  <si>
    <t>HR Management Policies
人力资源管理制度</t>
    <phoneticPr fontId="5" type="noConversion"/>
  </si>
  <si>
    <t>Data Types  Confidentiality Template-资金.xlsx</t>
  </si>
  <si>
    <t>Inter-co loan agreements
关联公司间贷款协议</t>
    <phoneticPr fontId="5" type="noConversion"/>
  </si>
  <si>
    <t>Data Types  Confidentiality Template-生产粮油.xlsx</t>
  </si>
  <si>
    <t>Production statement
生产报表</t>
    <phoneticPr fontId="5" type="noConversion"/>
  </si>
  <si>
    <t>Production statistics computer
生产统计计算机</t>
    <phoneticPr fontId="5" type="noConversion"/>
  </si>
  <si>
    <t>process flow diagram
工艺流程图</t>
    <phoneticPr fontId="5" type="noConversion"/>
  </si>
  <si>
    <t>Workshop supervisor's computer
车间负责人计算机</t>
    <phoneticPr fontId="5" type="noConversion"/>
  </si>
  <si>
    <t>Production process parameters of the workshop
车间生产工艺参数</t>
    <phoneticPr fontId="5" type="noConversion"/>
  </si>
  <si>
    <t>Engineering contract
工程合同</t>
    <phoneticPr fontId="5" type="noConversion"/>
  </si>
  <si>
    <t>Project team computer
项目组计算机</t>
    <phoneticPr fontId="5" type="noConversion"/>
  </si>
  <si>
    <t>Engineering completion acceptance documents
工程竣工验收文件</t>
    <phoneticPr fontId="5" type="noConversion"/>
  </si>
  <si>
    <t>PLC backup program
PLC备份程序</t>
    <phoneticPr fontId="5" type="noConversion"/>
  </si>
  <si>
    <t>Engineering Department Computer
工程部计算机</t>
    <phoneticPr fontId="5" type="noConversion"/>
  </si>
  <si>
    <t>Motor ledger
电机台账</t>
    <phoneticPr fontId="5" type="noConversion"/>
  </si>
  <si>
    <t>Instrument ledger
仪表台账</t>
    <phoneticPr fontId="5" type="noConversion"/>
  </si>
  <si>
    <t>Electrical drawings
电气图纸</t>
    <phoneticPr fontId="5" type="noConversion"/>
  </si>
  <si>
    <t>Maintenance Record
维修台账</t>
    <phoneticPr fontId="5" type="noConversion"/>
  </si>
  <si>
    <t>Data Types  Confidentiality Template-Nadine.xlsx</t>
  </si>
  <si>
    <t>Trade slips</t>
    <phoneticPr fontId="5" type="noConversion"/>
  </si>
  <si>
    <t>outlook and company computers</t>
  </si>
  <si>
    <t>Futures position</t>
    <phoneticPr fontId="5" type="noConversion"/>
  </si>
  <si>
    <t>Market reports</t>
    <phoneticPr fontId="5" type="noConversion"/>
  </si>
  <si>
    <t>Data Types  Confidentiality Template-财务粮油毛益维.xlsx</t>
  </si>
  <si>
    <t>Order Center-Mao yiwei</t>
    <phoneticPr fontId="5" type="noConversion"/>
  </si>
  <si>
    <t>Employee's computer</t>
    <phoneticPr fontId="5" type="noConversion"/>
  </si>
  <si>
    <t>Data Types  Confidentiality Template-特油.xlsx</t>
  </si>
  <si>
    <t>Customs Clearance Documents for Import Marsho 
特油进口清关单证</t>
    <phoneticPr fontId="5" type="noConversion"/>
  </si>
  <si>
    <t>Marsho External Warehouse Inventory Management Report
特油外仓库存管理报表</t>
    <phoneticPr fontId="5" type="noConversion"/>
  </si>
  <si>
    <t>Marsho Logistics Distribution Report 
特油物流配送报表</t>
    <phoneticPr fontId="5" type="noConversion"/>
  </si>
  <si>
    <t>Marsho Sales Management Report
特油销售管理报表</t>
    <phoneticPr fontId="5" type="noConversion"/>
  </si>
  <si>
    <t>Marsho Logistics Services Contract
特油物流服务合同</t>
    <phoneticPr fontId="5" type="noConversion"/>
  </si>
  <si>
    <t>员工个人电脑</t>
    <phoneticPr fontId="5" type="noConversion"/>
  </si>
  <si>
    <t>Marsho Departmental Files and Records
特油部门档案和资料</t>
    <phoneticPr fontId="5" type="noConversion"/>
  </si>
  <si>
    <t>Data Types  Confidentiality Template-码头.xlsx</t>
  </si>
  <si>
    <t>archives档案室</t>
    <phoneticPr fontId="5" type="noConversion"/>
  </si>
  <si>
    <t>Data Types  Confidentiality Template-法务粮油.xlsx</t>
  </si>
  <si>
    <t>Trademark 
商标有关文件</t>
    <phoneticPr fontId="5" type="noConversion"/>
  </si>
  <si>
    <t>Company seal management documents
公章管理文件</t>
    <phoneticPr fontId="5" type="noConversion"/>
  </si>
  <si>
    <t>Company entity and qualification certificates
公司主体与资质证照</t>
    <phoneticPr fontId="5" type="noConversion"/>
  </si>
  <si>
    <t>Contracts and legal documents
合同与法律文件</t>
    <phoneticPr fontId="5" type="noConversion"/>
  </si>
  <si>
    <t>Computer of delegate</t>
    <phoneticPr fontId="5" type="noConversion"/>
  </si>
  <si>
    <t>Legal case and dispute management documents
案件与纠纷管理文件</t>
    <phoneticPr fontId="5" type="noConversion"/>
  </si>
  <si>
    <t>Data Types  Confidentiality Template-财务粮油刘伟东.xlsx</t>
    <phoneticPr fontId="2" type="noConversion"/>
  </si>
  <si>
    <t>Company management system
公司管理制度</t>
    <phoneticPr fontId="5" type="noConversion"/>
  </si>
  <si>
    <t>Board Documents
董事会文件</t>
    <phoneticPr fontId="5" type="noConversion"/>
  </si>
  <si>
    <t>Articles of Association Contract
公司章程合同</t>
    <phoneticPr fontId="5" type="noConversion"/>
  </si>
  <si>
    <t>Business contracts
商务合同</t>
    <phoneticPr fontId="5" type="noConversion"/>
  </si>
  <si>
    <t>Engineering and maintenance contracts
工程及维修合同</t>
    <phoneticPr fontId="5" type="noConversion"/>
  </si>
  <si>
    <t>Purchase contract
采购合同</t>
    <phoneticPr fontId="5" type="noConversion"/>
  </si>
  <si>
    <t>administrative, labor contracts and others
行政、劳务合同及其他</t>
    <phoneticPr fontId="5" type="noConversion"/>
  </si>
  <si>
    <t>Financial documents
财务文件</t>
    <phoneticPr fontId="5" type="noConversion"/>
  </si>
  <si>
    <t>GM-Jun Li</t>
    <phoneticPr fontId="5" type="noConversion"/>
  </si>
  <si>
    <t>HR-Mandy Hong</t>
    <phoneticPr fontId="5" type="noConversion"/>
  </si>
  <si>
    <t>Production-Goh Wu</t>
    <phoneticPr fontId="5" type="noConversion"/>
  </si>
  <si>
    <t>Oilseed Trading-Nadine Xu</t>
    <phoneticPr fontId="5" type="noConversion"/>
  </si>
  <si>
    <t>MARSHO-Susanto Yangfuxiong</t>
    <phoneticPr fontId="2" type="noConversion"/>
  </si>
  <si>
    <t>Various assessment reports
各类评估报告</t>
    <phoneticPr fontId="5" type="noConversion"/>
  </si>
  <si>
    <t>Company certificate
公司证件</t>
    <phoneticPr fontId="5" type="noConversion"/>
  </si>
  <si>
    <t>P&amp;D粮油区域共享
P&amp;D Grain and Oil Regional Sharing</t>
    <phoneticPr fontId="5" type="noConversion"/>
  </si>
  <si>
    <t>采购合同电子档
Electronic file of procurement contract</t>
    <phoneticPr fontId="5" type="noConversion"/>
  </si>
  <si>
    <t>采购部
Procurement Department</t>
    <phoneticPr fontId="5" type="noConversion"/>
  </si>
  <si>
    <t>Data Owner</t>
    <phoneticPr fontId="2" type="noConversion"/>
  </si>
  <si>
    <t>Data Access Controller</t>
    <phoneticPr fontId="2" type="noConversion"/>
  </si>
  <si>
    <t>Data Administrator</t>
    <phoneticPr fontId="2" type="noConversion"/>
  </si>
  <si>
    <t>部门最高负责人（国家层面）</t>
    <phoneticPr fontId="2" type="noConversion"/>
  </si>
  <si>
    <t xml:space="preserve"> - Primary Data Owner</t>
    <phoneticPr fontId="2" type="noConversion"/>
  </si>
  <si>
    <t xml:space="preserve"> - Data Owner Delegates</t>
    <phoneticPr fontId="2" type="noConversion"/>
  </si>
  <si>
    <t>同上</t>
    <phoneticPr fontId="2" type="noConversion"/>
  </si>
  <si>
    <t>指定的代理人（不低于N-2)</t>
    <phoneticPr fontId="2" type="noConversion"/>
  </si>
  <si>
    <t>IT权限管理员</t>
    <phoneticPr fontId="2" type="noConversion"/>
  </si>
  <si>
    <t>代表Data owner，维护本部门共享盘用户权限的管理员</t>
    <phoneticPr fontId="2" type="noConversion"/>
  </si>
  <si>
    <t>Physical Sales Contract (SM、SO、PO、CO、SF)  
纸质销售合同（豆粕、豆油、棕榈油、小包装、特油）</t>
    <phoneticPr fontId="5" type="noConversion"/>
  </si>
  <si>
    <t>Physical Purchase Contract(SM、SO、PO) 
纸质采购合同（豆粕、豆油、棕榈油）</t>
    <phoneticPr fontId="5" type="noConversion"/>
  </si>
  <si>
    <t>Sales Daily Report(SM、SO、PO、CO、SF) 
销售执行表（豆粕、豆油、棕榈油、小包装）</t>
    <phoneticPr fontId="5" type="noConversion"/>
  </si>
  <si>
    <t>Deal slip for cash  
每日成交（SM、SO、PO）</t>
    <phoneticPr fontId="5" type="noConversion"/>
  </si>
  <si>
    <t>Basis Report(SM、SO、PO)  
基差报表(豆粕、豆油、棕榈油）</t>
    <phoneticPr fontId="5" type="noConversion"/>
  </si>
  <si>
    <t>Delivery Authorization 
(提货委托书）</t>
    <phoneticPr fontId="5" type="noConversion"/>
  </si>
  <si>
    <t>Tank-zhe zhang</t>
    <phoneticPr fontId="5" type="noConversion"/>
  </si>
  <si>
    <t>HR-Mandy Hong&amp;Fang Jingbo</t>
    <phoneticPr fontId="5" type="noConversion"/>
  </si>
  <si>
    <t>Procurement-李琴</t>
    <phoneticPr fontId="5" type="noConversion"/>
  </si>
  <si>
    <t>Fin-刘永燕</t>
    <phoneticPr fontId="5" type="noConversion"/>
  </si>
  <si>
    <t>Fin-刘伟东</t>
    <phoneticPr fontId="5" type="noConversion"/>
  </si>
  <si>
    <t>Employees' Attendance Data
员工考勤数据</t>
    <phoneticPr fontId="5" type="noConversion"/>
  </si>
  <si>
    <t>综合部经理-方海勇</t>
    <phoneticPr fontId="5" type="noConversion"/>
  </si>
  <si>
    <t>Internal Treasury Materials
资金部内部资料</t>
    <phoneticPr fontId="5" type="noConversion"/>
  </si>
  <si>
    <t>Annual Reports, Financial Data and company instroductions
年报，财务数据，公司介绍等</t>
    <phoneticPr fontId="5" type="noConversion"/>
  </si>
  <si>
    <t>Various agreements with banks
与银行的各种协议</t>
    <phoneticPr fontId="5" type="noConversion"/>
  </si>
  <si>
    <t>Finance-Daoyou Qing</t>
    <phoneticPr fontId="5" type="noConversion"/>
  </si>
  <si>
    <t>Procurement-Jianmin Min</t>
    <phoneticPr fontId="5" type="noConversion"/>
  </si>
  <si>
    <t>Treasury-Polly Bo</t>
    <phoneticPr fontId="5" type="noConversion"/>
  </si>
  <si>
    <t>Production Admin-zhouying</t>
    <phoneticPr fontId="5" type="noConversion"/>
  </si>
  <si>
    <t>Production Admin-huhuanyi</t>
    <phoneticPr fontId="5" type="noConversion"/>
  </si>
  <si>
    <t>Legal-Qinyan Zhuang 庄琴艳</t>
    <phoneticPr fontId="5" type="noConversion"/>
  </si>
  <si>
    <t xml:space="preserve">MARSHO-ZhangTao </t>
    <phoneticPr fontId="5" type="noConversion"/>
  </si>
  <si>
    <t xml:space="preserve">MARSHO-ZhangTao </t>
    <phoneticPr fontId="2" type="noConversion"/>
  </si>
  <si>
    <t>CA, Legal &amp; GM-Army Bian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</si>
</sst>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scheme val="minor"/>
    </font>
    <font>
      <sz val="11"/>
      <color rgb="FFC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0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3" xfId="0" applyFill="1" applyBorder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7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0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4" xfId="0" applyFill="1" applyBorder="1" applyProtection="1">
      <alignment vertical="center"/>
      <protection locked="0"/>
    </xf>
    <xf numFmtId="0" fontId="0" fillId="5" borderId="4" xfId="0" applyFill="1" applyBorder="1" applyProtection="1">
      <alignment vertical="center"/>
      <protection locked="0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5" borderId="4" xfId="0" applyFill="1" applyBorder="1" applyAlignment="1" applyProtection="1">
      <alignment vertical="center" wrapText="1"/>
      <protection locked="0"/>
    </xf>
    <xf numFmtId="0" fontId="7" fillId="5" borderId="4" xfId="0" applyFont="1" applyFill="1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2" borderId="3" xfId="0" applyFill="1" applyBorder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0" fontId="1" fillId="2" borderId="2" xfId="1" applyFill="1" applyBorder="1">
      <alignment vertical="center"/>
    </xf>
  </cellXfs>
  <cellStyles count="2">
    <cellStyle name="常规" xfId="0" builtinId="0"/>
    <cellStyle name="超链接" xfId="1" builtinId="8"/>
  </cellStyles>
  <dxfs count="4">
    <dxf>
      <fill>
        <patternFill patternType="solid">
          <bgColor theme="0"/>
        </patternFill>
      </fill>
    </dxf>
    <dxf>
      <font>
        <color theme="0"/>
      </font>
      <fill>
        <patternFill>
          <bgColor rgb="FF953735"/>
        </patternFill>
      </fill>
    </dxf>
    <dxf>
      <fill>
        <patternFill>
          <bgColor rgb="FFD99694"/>
        </patternFill>
      </fill>
    </dxf>
    <dxf>
      <fill>
        <patternFill>
          <bgColor rgb="FFF2DC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25400</xdr:colOff>
      <xdr:row>11</xdr:row>
      <xdr:rowOff>46131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45E7076-DC50-0DDE-B7A6-A7795CB7F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29150" cy="28591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</xdr:row>
      <xdr:rowOff>171450</xdr:rowOff>
    </xdr:from>
    <xdr:to>
      <xdr:col>7</xdr:col>
      <xdr:colOff>30331</xdr:colOff>
      <xdr:row>29</xdr:row>
      <xdr:rowOff>69310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37C9C5D-3B4D-A8B3-B62D-39365A040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886075"/>
          <a:ext cx="4580106" cy="24283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bin Su" id="{08FBDF96-3FDA-4825-AC7F-3E93445928A6}" userId="S::kabin.su@golden-agri.com::1b632c3a-0d07-4222-b83b-41e88d18c14e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" dT="2025-10-13T07:42:56.89" personId="{08FBDF96-3FDA-4825-AC7F-3E93445928A6}" id="{275002ED-DBA7-4AB5-A174-66152C80B327}">
    <text xml:space="preserve">评估未经授权披露和数据泄露的风险，导致财务、运营和声誉影响
Assess risks of unauthorized disclosure and data leak, leading to financial, operational, and reputational impacts </text>
  </threadedComment>
  <threadedComment ref="H6" dT="2025-10-13T07:40:51.25" personId="{08FBDF96-3FDA-4825-AC7F-3E93445928A6}" id="{166C9FB0-1EC0-4238-9058-4162756414E3}">
    <text>确定谁需要信息和使用原因
Determine who requires the information and reason for usage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B0E4-3959-4F5B-8DD1-9104CA415C2D}">
  <dimension ref="A1:K64"/>
  <sheetViews>
    <sheetView tabSelected="1" zoomScale="85" zoomScaleNormal="85" workbookViewId="0">
      <selection activeCell="C19" sqref="C19"/>
    </sheetView>
  </sheetViews>
  <sheetFormatPr defaultRowHeight="14" x14ac:dyDescent="0.3"/>
  <cols>
    <col min="1" max="1" width="48.1640625" customWidth="1"/>
    <col min="3" max="3" width="26.6640625" customWidth="1"/>
    <col min="4" max="4" width="29.75" customWidth="1"/>
    <col min="5" max="5" width="9.83203125" bestFit="1" customWidth="1"/>
    <col min="6" max="6" width="66.75" customWidth="1"/>
    <col min="7" max="7" width="25" customWidth="1"/>
    <col min="8" max="8" width="31" customWidth="1"/>
    <col min="9" max="9" width="19.08203125" customWidth="1"/>
    <col min="10" max="10" width="26.33203125" customWidth="1"/>
    <col min="11" max="11" width="41.58203125" bestFit="1" customWidth="1"/>
  </cols>
  <sheetData>
    <row r="1" spans="1:11" ht="42" x14ac:dyDescent="0.3">
      <c r="A1" s="29"/>
      <c r="B1" s="34" t="str">
        <f t="shared" ref="B1" si="0">HYPERLINK("D:\Downloads\Data Types - China Agri\wave1\Data Types  Confidentiality Template-仓储部.xlsx#'Form'!A1","Form")</f>
        <v>Form</v>
      </c>
      <c r="C1" s="13"/>
      <c r="D1" s="14"/>
      <c r="E1" s="15"/>
      <c r="F1" s="15"/>
      <c r="G1" s="14" t="s">
        <v>1</v>
      </c>
      <c r="H1" s="14" t="s">
        <v>2</v>
      </c>
      <c r="I1" s="15"/>
      <c r="J1" s="16" t="s">
        <v>3</v>
      </c>
      <c r="K1" s="15"/>
    </row>
    <row r="2" spans="1:11" ht="42" x14ac:dyDescent="0.3">
      <c r="A2" s="29"/>
      <c r="B2" s="32"/>
      <c r="C2" s="17"/>
      <c r="D2" s="18"/>
      <c r="G2" s="18" t="s">
        <v>4</v>
      </c>
      <c r="H2" s="18" t="s">
        <v>5</v>
      </c>
      <c r="J2" s="19" t="s">
        <v>6</v>
      </c>
    </row>
    <row r="3" spans="1:11" ht="42" x14ac:dyDescent="0.3">
      <c r="A3" s="29"/>
      <c r="B3" s="32"/>
      <c r="C3" s="20" t="s">
        <v>7</v>
      </c>
      <c r="D3" s="21" t="s">
        <v>8</v>
      </c>
      <c r="F3" s="22" t="s">
        <v>9</v>
      </c>
      <c r="G3" s="23" t="s">
        <v>10</v>
      </c>
      <c r="H3" s="18" t="s">
        <v>11</v>
      </c>
      <c r="J3" s="19" t="s">
        <v>12</v>
      </c>
    </row>
    <row r="4" spans="1:11" x14ac:dyDescent="0.3">
      <c r="A4" s="29"/>
      <c r="B4" s="32"/>
      <c r="C4" s="24"/>
      <c r="D4" s="19"/>
      <c r="E4" s="25"/>
      <c r="F4" s="25"/>
      <c r="G4" s="19"/>
      <c r="H4" s="19"/>
      <c r="I4" s="25"/>
      <c r="J4" s="25"/>
      <c r="K4" s="25"/>
    </row>
    <row r="5" spans="1:11" x14ac:dyDescent="0.3">
      <c r="A5" s="29"/>
      <c r="B5" s="32"/>
      <c r="C5" s="2"/>
      <c r="D5" s="3"/>
      <c r="E5" s="4"/>
      <c r="F5" s="4"/>
      <c r="G5" s="33" t="s">
        <v>13</v>
      </c>
      <c r="H5" s="33"/>
      <c r="I5" s="4"/>
      <c r="J5" s="4"/>
      <c r="K5" s="5"/>
    </row>
    <row r="6" spans="1:11" ht="28" x14ac:dyDescent="0.3">
      <c r="A6" s="29"/>
      <c r="B6" s="32"/>
      <c r="C6" s="6" t="s">
        <v>14</v>
      </c>
      <c r="D6" s="7" t="s">
        <v>15</v>
      </c>
      <c r="E6" s="8" t="s">
        <v>16</v>
      </c>
      <c r="F6" s="8" t="s">
        <v>17</v>
      </c>
      <c r="G6" s="7" t="s">
        <v>18</v>
      </c>
      <c r="H6" s="7" t="s">
        <v>19</v>
      </c>
      <c r="I6" s="7" t="s">
        <v>20</v>
      </c>
      <c r="J6" s="8" t="s">
        <v>21</v>
      </c>
      <c r="K6" s="9" t="s">
        <v>22</v>
      </c>
    </row>
    <row r="7" spans="1:11" ht="28" x14ac:dyDescent="0.3">
      <c r="A7" s="29" t="s">
        <v>0</v>
      </c>
      <c r="B7" s="32"/>
      <c r="C7" s="10" t="s">
        <v>101</v>
      </c>
      <c r="D7" s="10" t="s">
        <v>127</v>
      </c>
      <c r="E7" s="10" t="s">
        <v>23</v>
      </c>
      <c r="F7" s="10" t="s">
        <v>24</v>
      </c>
      <c r="G7" s="10" t="s">
        <v>25</v>
      </c>
      <c r="H7" s="10" t="s">
        <v>26</v>
      </c>
      <c r="I7" s="10" t="str">
        <f>IFERROR(_xlfn.IFS(OR(H7="Highly restricted to a Need-to-know basis",G7="Severe impact or inconvenience"),"Strictly Confidential",OR(H7="Restricted to Specific roles or departments",G7="Moderate impact or inconvenience"),"Confidential",OR(H7="Internal usage for All personnel across the organization",G7="Minor impact or inconvenience"),"Internal"),"-")</f>
        <v>Strictly Confidential</v>
      </c>
      <c r="J7" s="11" t="s">
        <v>27</v>
      </c>
      <c r="K7" s="12" t="s">
        <v>28</v>
      </c>
    </row>
    <row r="8" spans="1:11" ht="28" x14ac:dyDescent="0.3">
      <c r="A8" s="29" t="s">
        <v>92</v>
      </c>
      <c r="B8" s="32"/>
      <c r="C8" s="10" t="s">
        <v>137</v>
      </c>
      <c r="D8" s="10" t="s">
        <v>130</v>
      </c>
      <c r="E8" s="10" t="s">
        <v>23</v>
      </c>
      <c r="F8" s="11" t="s">
        <v>33</v>
      </c>
      <c r="G8" s="10" t="s">
        <v>34</v>
      </c>
      <c r="H8" s="10" t="s">
        <v>26</v>
      </c>
      <c r="I8" s="10" t="str">
        <f t="shared" ref="I8:I64" si="1">IFERROR(_xlfn.IFS(OR(H8="Highly restricted to a Need-to-know basis",G8="Severe impact or inconvenience"),"Strictly Confidential",OR(H8="Restricted to Specific roles or departments",G8="Moderate impact or inconvenience"),"Confidential",OR(H8="Internal usage for All personnel across the organization",G8="Minor impact or inconvenience"),"Internal"),"-")</f>
        <v>Confidential</v>
      </c>
      <c r="J8" s="11" t="s">
        <v>31</v>
      </c>
      <c r="K8" s="12"/>
    </row>
    <row r="9" spans="1:11" ht="28" x14ac:dyDescent="0.3">
      <c r="A9" s="29" t="s">
        <v>92</v>
      </c>
      <c r="B9" s="32"/>
      <c r="C9" s="10" t="s">
        <v>137</v>
      </c>
      <c r="D9" s="10" t="s">
        <v>130</v>
      </c>
      <c r="E9" s="10" t="s">
        <v>23</v>
      </c>
      <c r="F9" s="11" t="s">
        <v>33</v>
      </c>
      <c r="G9" s="10" t="s">
        <v>34</v>
      </c>
      <c r="H9" s="10" t="s">
        <v>26</v>
      </c>
      <c r="I9" s="10" t="str">
        <f t="shared" si="1"/>
        <v>Confidential</v>
      </c>
      <c r="J9" s="11" t="s">
        <v>27</v>
      </c>
      <c r="K9" s="12" t="s">
        <v>35</v>
      </c>
    </row>
    <row r="10" spans="1:11" ht="28" x14ac:dyDescent="0.3">
      <c r="A10" s="29" t="s">
        <v>92</v>
      </c>
      <c r="B10" s="32"/>
      <c r="C10" s="10" t="s">
        <v>137</v>
      </c>
      <c r="D10" s="10" t="s">
        <v>131</v>
      </c>
      <c r="E10" s="10" t="s">
        <v>23</v>
      </c>
      <c r="F10" s="11" t="s">
        <v>36</v>
      </c>
      <c r="G10" s="10" t="s">
        <v>34</v>
      </c>
      <c r="H10" s="10" t="s">
        <v>26</v>
      </c>
      <c r="I10" s="10" t="str">
        <f t="shared" si="1"/>
        <v>Confidential</v>
      </c>
      <c r="J10" s="11" t="s">
        <v>27</v>
      </c>
      <c r="K10" s="12" t="s">
        <v>37</v>
      </c>
    </row>
    <row r="11" spans="1:11" ht="28" x14ac:dyDescent="0.3">
      <c r="A11" s="28" t="s">
        <v>38</v>
      </c>
      <c r="B11" s="32"/>
      <c r="C11" s="10" t="s">
        <v>138</v>
      </c>
      <c r="D11" s="10" t="s">
        <v>129</v>
      </c>
      <c r="E11" s="10" t="s">
        <v>23</v>
      </c>
      <c r="F11" s="10" t="s">
        <v>108</v>
      </c>
      <c r="G11" s="10" t="s">
        <v>25</v>
      </c>
      <c r="H11" s="10" t="s">
        <v>30</v>
      </c>
      <c r="I11" s="10" t="str">
        <f t="shared" si="1"/>
        <v>Strictly Confidential</v>
      </c>
      <c r="J11" s="11" t="s">
        <v>31</v>
      </c>
      <c r="K11" s="12"/>
    </row>
    <row r="12" spans="1:11" ht="28" x14ac:dyDescent="0.3">
      <c r="A12" s="28" t="s">
        <v>38</v>
      </c>
      <c r="B12" s="32"/>
      <c r="C12" s="10" t="s">
        <v>138</v>
      </c>
      <c r="D12" s="10" t="s">
        <v>129</v>
      </c>
      <c r="E12" s="10" t="s">
        <v>23</v>
      </c>
      <c r="F12" s="10" t="s">
        <v>109</v>
      </c>
      <c r="G12" s="10" t="s">
        <v>25</v>
      </c>
      <c r="H12" s="10" t="s">
        <v>26</v>
      </c>
      <c r="I12" s="10" t="str">
        <f t="shared" si="1"/>
        <v>Strictly Confidential</v>
      </c>
      <c r="J12" s="11" t="s">
        <v>31</v>
      </c>
      <c r="K12" s="12"/>
    </row>
    <row r="13" spans="1:11" ht="28" x14ac:dyDescent="0.3">
      <c r="A13" s="28" t="s">
        <v>38</v>
      </c>
      <c r="B13" s="32"/>
      <c r="C13" s="10" t="s">
        <v>138</v>
      </c>
      <c r="D13" s="10" t="s">
        <v>129</v>
      </c>
      <c r="E13" s="10" t="s">
        <v>23</v>
      </c>
      <c r="F13" s="10" t="s">
        <v>110</v>
      </c>
      <c r="G13" s="10" t="s">
        <v>25</v>
      </c>
      <c r="H13" s="10" t="s">
        <v>30</v>
      </c>
      <c r="I13" s="10" t="str">
        <f t="shared" si="1"/>
        <v>Strictly Confidential</v>
      </c>
      <c r="J13" s="11" t="s">
        <v>31</v>
      </c>
      <c r="K13" s="12"/>
    </row>
    <row r="14" spans="1:11" ht="28" x14ac:dyDescent="0.3">
      <c r="A14" s="1" t="s">
        <v>39</v>
      </c>
      <c r="B14" s="32"/>
      <c r="C14" s="10" t="s">
        <v>102</v>
      </c>
      <c r="D14" s="10" t="s">
        <v>128</v>
      </c>
      <c r="E14" s="10" t="s">
        <v>23</v>
      </c>
      <c r="F14" s="10" t="s">
        <v>40</v>
      </c>
      <c r="G14" s="10" t="s">
        <v>25</v>
      </c>
      <c r="H14" s="10" t="s">
        <v>30</v>
      </c>
      <c r="I14" s="10" t="str">
        <f t="shared" si="1"/>
        <v>Strictly Confidential</v>
      </c>
      <c r="J14" s="11" t="s">
        <v>27</v>
      </c>
      <c r="K14" s="12" t="s">
        <v>41</v>
      </c>
    </row>
    <row r="15" spans="1:11" ht="28" x14ac:dyDescent="0.3">
      <c r="A15" s="1" t="s">
        <v>39</v>
      </c>
      <c r="B15" s="32"/>
      <c r="C15" s="10" t="s">
        <v>102</v>
      </c>
      <c r="D15" s="10" t="s">
        <v>128</v>
      </c>
      <c r="E15" s="10" t="s">
        <v>23</v>
      </c>
      <c r="F15" s="10" t="s">
        <v>42</v>
      </c>
      <c r="G15" s="10" t="s">
        <v>25</v>
      </c>
      <c r="H15" s="10" t="s">
        <v>30</v>
      </c>
      <c r="I15" s="10" t="str">
        <f t="shared" si="1"/>
        <v>Strictly Confidential</v>
      </c>
      <c r="J15" s="11" t="s">
        <v>27</v>
      </c>
      <c r="K15" s="12" t="s">
        <v>41</v>
      </c>
    </row>
    <row r="16" spans="1:11" ht="28" x14ac:dyDescent="0.3">
      <c r="A16" s="1" t="s">
        <v>39</v>
      </c>
      <c r="B16" s="32"/>
      <c r="C16" s="10" t="s">
        <v>102</v>
      </c>
      <c r="D16" s="10" t="s">
        <v>128</v>
      </c>
      <c r="E16" s="10" t="s">
        <v>23</v>
      </c>
      <c r="F16" s="10" t="s">
        <v>43</v>
      </c>
      <c r="G16" s="10" t="s">
        <v>34</v>
      </c>
      <c r="H16" s="10" t="s">
        <v>26</v>
      </c>
      <c r="I16" s="10" t="str">
        <f>IFERROR(_xlfn.IFS(OR(H16="Highly restricted to a Need-to-know basis",G16="Severe impact or inconvenience"),"Strictly Confidential",OR(H16="Restricted to Specific roles or departments",G16="Moderate impact or inconvenience"),"Confidential",OR(H16="Internal usage for All personnel across the organization",G16="Minor impact or inconvenience"),"Internal"),"-")</f>
        <v>Confidential</v>
      </c>
      <c r="J16" s="11" t="s">
        <v>27</v>
      </c>
      <c r="K16" s="12" t="s">
        <v>44</v>
      </c>
    </row>
    <row r="17" spans="1:11" ht="28" x14ac:dyDescent="0.3">
      <c r="A17" s="1" t="s">
        <v>39</v>
      </c>
      <c r="B17" s="32"/>
      <c r="C17" s="10" t="s">
        <v>102</v>
      </c>
      <c r="D17" s="10" t="s">
        <v>128</v>
      </c>
      <c r="E17" s="10" t="s">
        <v>23</v>
      </c>
      <c r="F17" s="10" t="s">
        <v>132</v>
      </c>
      <c r="G17" s="10" t="s">
        <v>34</v>
      </c>
      <c r="H17" s="10" t="s">
        <v>26</v>
      </c>
      <c r="I17" s="10" t="str">
        <f t="shared" si="1"/>
        <v>Confidential</v>
      </c>
      <c r="J17" s="11" t="s">
        <v>27</v>
      </c>
      <c r="K17" s="12" t="s">
        <v>45</v>
      </c>
    </row>
    <row r="18" spans="1:11" ht="28" x14ac:dyDescent="0.3">
      <c r="A18" s="1" t="s">
        <v>39</v>
      </c>
      <c r="B18" s="32"/>
      <c r="C18" s="10" t="s">
        <v>102</v>
      </c>
      <c r="D18" s="10" t="s">
        <v>128</v>
      </c>
      <c r="E18" s="10" t="s">
        <v>23</v>
      </c>
      <c r="F18" s="10" t="s">
        <v>46</v>
      </c>
      <c r="G18" s="10" t="s">
        <v>25</v>
      </c>
      <c r="H18" s="10" t="s">
        <v>30</v>
      </c>
      <c r="I18" s="10" t="str">
        <f t="shared" si="1"/>
        <v>Strictly Confidential</v>
      </c>
      <c r="J18" s="11" t="s">
        <v>27</v>
      </c>
      <c r="K18" s="12" t="s">
        <v>47</v>
      </c>
    </row>
    <row r="19" spans="1:11" ht="28" x14ac:dyDescent="0.3">
      <c r="A19" s="1" t="s">
        <v>39</v>
      </c>
      <c r="B19" s="32"/>
      <c r="C19" s="10" t="s">
        <v>102</v>
      </c>
      <c r="D19" s="10" t="s">
        <v>128</v>
      </c>
      <c r="E19" s="10" t="s">
        <v>23</v>
      </c>
      <c r="F19" s="10" t="s">
        <v>48</v>
      </c>
      <c r="G19" s="10" t="s">
        <v>34</v>
      </c>
      <c r="H19" s="10" t="s">
        <v>26</v>
      </c>
      <c r="I19" s="10" t="str">
        <f t="shared" si="1"/>
        <v>Confidential</v>
      </c>
      <c r="J19" s="11" t="s">
        <v>27</v>
      </c>
      <c r="K19" s="12" t="s">
        <v>44</v>
      </c>
    </row>
    <row r="20" spans="1:11" ht="28" x14ac:dyDescent="0.3">
      <c r="A20" s="1" t="s">
        <v>39</v>
      </c>
      <c r="B20" s="32"/>
      <c r="C20" s="10" t="s">
        <v>102</v>
      </c>
      <c r="D20" s="10" t="s">
        <v>128</v>
      </c>
      <c r="E20" s="10" t="s">
        <v>23</v>
      </c>
      <c r="F20" s="10" t="s">
        <v>49</v>
      </c>
      <c r="G20" s="10" t="s">
        <v>32</v>
      </c>
      <c r="H20" s="10" t="s">
        <v>29</v>
      </c>
      <c r="I20" s="10" t="str">
        <f t="shared" si="1"/>
        <v>Internal</v>
      </c>
      <c r="J20" s="11" t="s">
        <v>31</v>
      </c>
      <c r="K20" s="12"/>
    </row>
    <row r="21" spans="1:11" ht="28" x14ac:dyDescent="0.3">
      <c r="A21" s="28" t="s">
        <v>50</v>
      </c>
      <c r="B21" s="32"/>
      <c r="C21" s="10" t="s">
        <v>139</v>
      </c>
      <c r="D21" s="10" t="s">
        <v>139</v>
      </c>
      <c r="E21" s="10" t="s">
        <v>23</v>
      </c>
      <c r="F21" s="10" t="s">
        <v>51</v>
      </c>
      <c r="G21" s="10" t="s">
        <v>32</v>
      </c>
      <c r="H21" s="10" t="s">
        <v>29</v>
      </c>
      <c r="I21" s="10" t="str">
        <f t="shared" si="1"/>
        <v>Internal</v>
      </c>
      <c r="J21" s="11" t="s">
        <v>31</v>
      </c>
      <c r="K21" s="12"/>
    </row>
    <row r="22" spans="1:11" ht="28" x14ac:dyDescent="0.3">
      <c r="A22" s="28" t="s">
        <v>50</v>
      </c>
      <c r="B22" s="32"/>
      <c r="C22" s="10" t="s">
        <v>139</v>
      </c>
      <c r="D22" s="10" t="s">
        <v>139</v>
      </c>
      <c r="E22" s="10" t="s">
        <v>23</v>
      </c>
      <c r="F22" s="10" t="s">
        <v>136</v>
      </c>
      <c r="G22" s="10" t="s">
        <v>32</v>
      </c>
      <c r="H22" s="10" t="s">
        <v>29</v>
      </c>
      <c r="I22" s="10" t="str">
        <f t="shared" si="1"/>
        <v>Internal</v>
      </c>
      <c r="J22" s="11" t="s">
        <v>31</v>
      </c>
      <c r="K22" s="12"/>
    </row>
    <row r="23" spans="1:11" ht="28" x14ac:dyDescent="0.3">
      <c r="A23" s="28" t="s">
        <v>50</v>
      </c>
      <c r="B23" s="32"/>
      <c r="C23" s="10" t="s">
        <v>139</v>
      </c>
      <c r="D23" s="10" t="s">
        <v>139</v>
      </c>
      <c r="E23" s="10" t="s">
        <v>23</v>
      </c>
      <c r="F23" s="10" t="s">
        <v>135</v>
      </c>
      <c r="G23" s="10" t="s">
        <v>32</v>
      </c>
      <c r="H23" s="10" t="s">
        <v>29</v>
      </c>
      <c r="I23" s="10" t="str">
        <f t="shared" si="1"/>
        <v>Internal</v>
      </c>
      <c r="J23" s="11" t="s">
        <v>31</v>
      </c>
      <c r="K23" s="12"/>
    </row>
    <row r="24" spans="1:11" ht="28" x14ac:dyDescent="0.3">
      <c r="A24" s="28" t="s">
        <v>50</v>
      </c>
      <c r="B24" s="32"/>
      <c r="C24" s="10" t="s">
        <v>139</v>
      </c>
      <c r="D24" s="10" t="s">
        <v>139</v>
      </c>
      <c r="E24" s="10" t="s">
        <v>23</v>
      </c>
      <c r="F24" s="10" t="s">
        <v>134</v>
      </c>
      <c r="G24" s="10" t="s">
        <v>32</v>
      </c>
      <c r="H24" s="10" t="s">
        <v>29</v>
      </c>
      <c r="I24" s="10" t="str">
        <f t="shared" si="1"/>
        <v>Internal</v>
      </c>
      <c r="J24" s="11" t="s">
        <v>31</v>
      </c>
      <c r="K24" s="12"/>
    </row>
    <row r="25" spans="1:11" ht="28" x14ac:dyDescent="0.3">
      <c r="A25" s="28" t="s">
        <v>52</v>
      </c>
      <c r="B25" s="32"/>
      <c r="C25" s="10" t="s">
        <v>103</v>
      </c>
      <c r="D25" s="10" t="s">
        <v>140</v>
      </c>
      <c r="E25" s="10" t="s">
        <v>23</v>
      </c>
      <c r="F25" s="10" t="s">
        <v>53</v>
      </c>
      <c r="G25" s="10" t="s">
        <v>34</v>
      </c>
      <c r="H25" s="10" t="s">
        <v>29</v>
      </c>
      <c r="I25" s="10" t="str">
        <f t="shared" si="1"/>
        <v>Confidential</v>
      </c>
      <c r="J25" s="11" t="s">
        <v>27</v>
      </c>
      <c r="K25" s="26" t="s">
        <v>54</v>
      </c>
    </row>
    <row r="26" spans="1:11" ht="28" x14ac:dyDescent="0.3">
      <c r="A26" s="28" t="s">
        <v>52</v>
      </c>
      <c r="B26" s="32"/>
      <c r="C26" s="10" t="s">
        <v>103</v>
      </c>
      <c r="D26" s="10" t="s">
        <v>140</v>
      </c>
      <c r="E26" s="10" t="s">
        <v>23</v>
      </c>
      <c r="F26" s="10" t="s">
        <v>55</v>
      </c>
      <c r="G26" s="10" t="s">
        <v>34</v>
      </c>
      <c r="H26" s="10" t="s">
        <v>29</v>
      </c>
      <c r="I26" s="10" t="str">
        <f t="shared" si="1"/>
        <v>Confidential</v>
      </c>
      <c r="J26" s="11" t="s">
        <v>27</v>
      </c>
      <c r="K26" s="26" t="s">
        <v>56</v>
      </c>
    </row>
    <row r="27" spans="1:11" ht="28" x14ac:dyDescent="0.3">
      <c r="A27" s="28" t="s">
        <v>52</v>
      </c>
      <c r="B27" s="32"/>
      <c r="C27" s="10" t="s">
        <v>103</v>
      </c>
      <c r="D27" s="10" t="s">
        <v>140</v>
      </c>
      <c r="E27" s="10" t="s">
        <v>23</v>
      </c>
      <c r="F27" s="10" t="s">
        <v>57</v>
      </c>
      <c r="G27" s="10" t="s">
        <v>34</v>
      </c>
      <c r="H27" s="10" t="s">
        <v>29</v>
      </c>
      <c r="I27" s="10" t="str">
        <f t="shared" si="1"/>
        <v>Confidential</v>
      </c>
      <c r="J27" s="11" t="s">
        <v>27</v>
      </c>
      <c r="K27" s="26" t="s">
        <v>56</v>
      </c>
    </row>
    <row r="28" spans="1:11" ht="28" x14ac:dyDescent="0.3">
      <c r="A28" s="28" t="s">
        <v>52</v>
      </c>
      <c r="B28" s="32"/>
      <c r="C28" s="10" t="s">
        <v>103</v>
      </c>
      <c r="D28" s="10" t="s">
        <v>141</v>
      </c>
      <c r="E28" s="10" t="s">
        <v>23</v>
      </c>
      <c r="F28" s="10" t="s">
        <v>58</v>
      </c>
      <c r="G28" s="10" t="s">
        <v>34</v>
      </c>
      <c r="H28" s="10" t="s">
        <v>29</v>
      </c>
      <c r="I28" s="10" t="str">
        <f t="shared" si="1"/>
        <v>Confidential</v>
      </c>
      <c r="J28" s="11" t="s">
        <v>27</v>
      </c>
      <c r="K28" s="26" t="s">
        <v>59</v>
      </c>
    </row>
    <row r="29" spans="1:11" ht="28" x14ac:dyDescent="0.3">
      <c r="A29" s="28" t="s">
        <v>52</v>
      </c>
      <c r="B29" s="32"/>
      <c r="C29" s="10" t="s">
        <v>103</v>
      </c>
      <c r="D29" s="10" t="s">
        <v>141</v>
      </c>
      <c r="E29" s="10" t="s">
        <v>23</v>
      </c>
      <c r="F29" s="10" t="s">
        <v>60</v>
      </c>
      <c r="G29" s="10" t="s">
        <v>34</v>
      </c>
      <c r="H29" s="10" t="s">
        <v>29</v>
      </c>
      <c r="I29" s="10" t="str">
        <f t="shared" si="1"/>
        <v>Confidential</v>
      </c>
      <c r="J29" s="11" t="s">
        <v>27</v>
      </c>
      <c r="K29" s="26" t="s">
        <v>59</v>
      </c>
    </row>
    <row r="30" spans="1:11" ht="28" x14ac:dyDescent="0.3">
      <c r="A30" s="28" t="s">
        <v>52</v>
      </c>
      <c r="B30" s="32"/>
      <c r="C30" s="10" t="s">
        <v>103</v>
      </c>
      <c r="D30" s="10" t="s">
        <v>141</v>
      </c>
      <c r="E30" s="10" t="s">
        <v>23</v>
      </c>
      <c r="F30" s="10" t="s">
        <v>61</v>
      </c>
      <c r="G30" s="10" t="s">
        <v>34</v>
      </c>
      <c r="H30" s="10" t="s">
        <v>29</v>
      </c>
      <c r="I30" s="10" t="str">
        <f t="shared" si="1"/>
        <v>Confidential</v>
      </c>
      <c r="J30" s="11" t="s">
        <v>27</v>
      </c>
      <c r="K30" s="26" t="s">
        <v>62</v>
      </c>
    </row>
    <row r="31" spans="1:11" ht="28" x14ac:dyDescent="0.3">
      <c r="A31" s="28" t="s">
        <v>52</v>
      </c>
      <c r="B31" s="32"/>
      <c r="C31" s="10" t="s">
        <v>103</v>
      </c>
      <c r="D31" s="10" t="s">
        <v>141</v>
      </c>
      <c r="E31" s="10" t="s">
        <v>23</v>
      </c>
      <c r="F31" s="10" t="s">
        <v>63</v>
      </c>
      <c r="G31" s="10" t="s">
        <v>34</v>
      </c>
      <c r="H31" s="10" t="s">
        <v>29</v>
      </c>
      <c r="I31" s="10" t="str">
        <f t="shared" si="1"/>
        <v>Confidential</v>
      </c>
      <c r="J31" s="11" t="s">
        <v>27</v>
      </c>
      <c r="K31" s="26" t="s">
        <v>62</v>
      </c>
    </row>
    <row r="32" spans="1:11" ht="28" x14ac:dyDescent="0.3">
      <c r="A32" s="28" t="s">
        <v>52</v>
      </c>
      <c r="B32" s="32"/>
      <c r="C32" s="10" t="s">
        <v>103</v>
      </c>
      <c r="D32" s="10" t="s">
        <v>141</v>
      </c>
      <c r="E32" s="10" t="s">
        <v>23</v>
      </c>
      <c r="F32" s="10" t="s">
        <v>64</v>
      </c>
      <c r="G32" s="10" t="s">
        <v>34</v>
      </c>
      <c r="H32" s="10" t="s">
        <v>29</v>
      </c>
      <c r="I32" s="10" t="str">
        <f t="shared" si="1"/>
        <v>Confidential</v>
      </c>
      <c r="J32" s="11" t="s">
        <v>27</v>
      </c>
      <c r="K32" s="26" t="s">
        <v>62</v>
      </c>
    </row>
    <row r="33" spans="1:11" ht="28" x14ac:dyDescent="0.3">
      <c r="A33" s="28" t="s">
        <v>52</v>
      </c>
      <c r="B33" s="32"/>
      <c r="C33" s="10" t="s">
        <v>103</v>
      </c>
      <c r="D33" s="10" t="s">
        <v>141</v>
      </c>
      <c r="E33" s="10" t="s">
        <v>23</v>
      </c>
      <c r="F33" s="10" t="s">
        <v>65</v>
      </c>
      <c r="G33" s="10" t="s">
        <v>34</v>
      </c>
      <c r="H33" s="10" t="s">
        <v>29</v>
      </c>
      <c r="I33" s="10" t="str">
        <f t="shared" si="1"/>
        <v>Confidential</v>
      </c>
      <c r="J33" s="11" t="s">
        <v>27</v>
      </c>
      <c r="K33" s="26" t="s">
        <v>62</v>
      </c>
    </row>
    <row r="34" spans="1:11" ht="28" x14ac:dyDescent="0.3">
      <c r="A34" s="28" t="s">
        <v>52</v>
      </c>
      <c r="B34" s="32"/>
      <c r="C34" s="10" t="s">
        <v>103</v>
      </c>
      <c r="D34" s="10" t="s">
        <v>141</v>
      </c>
      <c r="E34" s="10" t="s">
        <v>23</v>
      </c>
      <c r="F34" s="10" t="s">
        <v>66</v>
      </c>
      <c r="G34" s="10" t="s">
        <v>34</v>
      </c>
      <c r="H34" s="10" t="s">
        <v>29</v>
      </c>
      <c r="I34" s="10" t="str">
        <f t="shared" si="1"/>
        <v>Confidential</v>
      </c>
      <c r="J34" s="11" t="s">
        <v>27</v>
      </c>
      <c r="K34" s="26" t="s">
        <v>62</v>
      </c>
    </row>
    <row r="35" spans="1:11" ht="28" x14ac:dyDescent="0.3">
      <c r="A35" s="28" t="s">
        <v>67</v>
      </c>
      <c r="B35" s="32"/>
      <c r="C35" s="10" t="s">
        <v>104</v>
      </c>
      <c r="D35" s="10" t="s">
        <v>104</v>
      </c>
      <c r="E35" s="10" t="s">
        <v>23</v>
      </c>
      <c r="F35" s="11" t="s">
        <v>68</v>
      </c>
      <c r="G35" s="10" t="s">
        <v>34</v>
      </c>
      <c r="H35" s="10" t="s">
        <v>26</v>
      </c>
      <c r="I35" s="10" t="str">
        <f t="shared" si="1"/>
        <v>Confidential</v>
      </c>
      <c r="J35" s="11" t="s">
        <v>27</v>
      </c>
      <c r="K35" s="27" t="s">
        <v>69</v>
      </c>
    </row>
    <row r="36" spans="1:11" ht="28" x14ac:dyDescent="0.3">
      <c r="A36" s="28" t="s">
        <v>67</v>
      </c>
      <c r="B36" s="32"/>
      <c r="C36" s="10" t="s">
        <v>104</v>
      </c>
      <c r="D36" s="10" t="s">
        <v>104</v>
      </c>
      <c r="E36" s="10" t="s">
        <v>23</v>
      </c>
      <c r="F36" s="11" t="s">
        <v>70</v>
      </c>
      <c r="G36" s="10" t="s">
        <v>34</v>
      </c>
      <c r="H36" s="10" t="s">
        <v>26</v>
      </c>
      <c r="I36" s="10" t="str">
        <f t="shared" si="1"/>
        <v>Confidential</v>
      </c>
      <c r="J36" s="11" t="s">
        <v>27</v>
      </c>
      <c r="K36" s="27" t="s">
        <v>69</v>
      </c>
    </row>
    <row r="37" spans="1:11" ht="28" x14ac:dyDescent="0.3">
      <c r="A37" s="28" t="s">
        <v>67</v>
      </c>
      <c r="B37" s="32"/>
      <c r="C37" s="10" t="s">
        <v>104</v>
      </c>
      <c r="D37" s="10" t="s">
        <v>104</v>
      </c>
      <c r="E37" s="10" t="s">
        <v>23</v>
      </c>
      <c r="F37" s="11" t="s">
        <v>71</v>
      </c>
      <c r="G37" s="10" t="s">
        <v>34</v>
      </c>
      <c r="H37" s="10" t="s">
        <v>26</v>
      </c>
      <c r="I37" s="10" t="str">
        <f t="shared" si="1"/>
        <v>Confidential</v>
      </c>
      <c r="J37" s="11" t="s">
        <v>27</v>
      </c>
      <c r="K37" s="27" t="s">
        <v>69</v>
      </c>
    </row>
    <row r="38" spans="1:11" ht="28" x14ac:dyDescent="0.3">
      <c r="A38" s="28" t="s">
        <v>72</v>
      </c>
      <c r="B38" s="32"/>
      <c r="C38" s="10" t="s">
        <v>137</v>
      </c>
      <c r="D38" s="10" t="s">
        <v>73</v>
      </c>
      <c r="E38" s="10" t="s">
        <v>23</v>
      </c>
      <c r="F38" s="10" t="s">
        <v>121</v>
      </c>
      <c r="G38" s="10" t="s">
        <v>34</v>
      </c>
      <c r="H38" s="10" t="s">
        <v>26</v>
      </c>
      <c r="I38" s="10" t="str">
        <f t="shared" si="1"/>
        <v>Confidential</v>
      </c>
      <c r="J38" s="11" t="s">
        <v>27</v>
      </c>
      <c r="K38" s="12" t="s">
        <v>74</v>
      </c>
    </row>
    <row r="39" spans="1:11" ht="28" x14ac:dyDescent="0.3">
      <c r="A39" s="28" t="s">
        <v>72</v>
      </c>
      <c r="B39" s="32"/>
      <c r="C39" s="10" t="s">
        <v>137</v>
      </c>
      <c r="D39" s="10" t="s">
        <v>73</v>
      </c>
      <c r="E39" s="10" t="s">
        <v>23</v>
      </c>
      <c r="F39" s="10" t="s">
        <v>122</v>
      </c>
      <c r="G39" s="10" t="s">
        <v>34</v>
      </c>
      <c r="H39" s="10" t="s">
        <v>26</v>
      </c>
      <c r="I39" s="10" t="str">
        <f t="shared" si="1"/>
        <v>Confidential</v>
      </c>
      <c r="J39" s="11" t="s">
        <v>27</v>
      </c>
      <c r="K39" s="12" t="s">
        <v>74</v>
      </c>
    </row>
    <row r="40" spans="1:11" ht="28" x14ac:dyDescent="0.3">
      <c r="A40" s="28" t="s">
        <v>72</v>
      </c>
      <c r="B40" s="32"/>
      <c r="C40" s="10" t="s">
        <v>137</v>
      </c>
      <c r="D40" s="10" t="s">
        <v>73</v>
      </c>
      <c r="E40" s="10" t="s">
        <v>23</v>
      </c>
      <c r="F40" s="10" t="s">
        <v>123</v>
      </c>
      <c r="G40" s="10" t="s">
        <v>32</v>
      </c>
      <c r="H40" s="10" t="s">
        <v>26</v>
      </c>
      <c r="I40" s="10" t="str">
        <f t="shared" si="1"/>
        <v>Confidential</v>
      </c>
      <c r="J40" s="11" t="s">
        <v>27</v>
      </c>
      <c r="K40" s="12" t="s">
        <v>74</v>
      </c>
    </row>
    <row r="41" spans="1:11" ht="28" x14ac:dyDescent="0.3">
      <c r="A41" s="28" t="s">
        <v>72</v>
      </c>
      <c r="B41" s="32"/>
      <c r="C41" s="10" t="s">
        <v>137</v>
      </c>
      <c r="D41" s="10" t="s">
        <v>73</v>
      </c>
      <c r="E41" s="10" t="s">
        <v>23</v>
      </c>
      <c r="F41" s="10" t="s">
        <v>124</v>
      </c>
      <c r="G41" s="10" t="s">
        <v>34</v>
      </c>
      <c r="H41" s="10" t="s">
        <v>26</v>
      </c>
      <c r="I41" s="10" t="str">
        <f t="shared" si="1"/>
        <v>Confidential</v>
      </c>
      <c r="J41" s="11" t="s">
        <v>27</v>
      </c>
      <c r="K41" s="12" t="s">
        <v>74</v>
      </c>
    </row>
    <row r="42" spans="1:11" ht="28" x14ac:dyDescent="0.3">
      <c r="A42" s="28" t="s">
        <v>72</v>
      </c>
      <c r="B42" s="32"/>
      <c r="C42" s="10" t="s">
        <v>137</v>
      </c>
      <c r="D42" s="10" t="s">
        <v>73</v>
      </c>
      <c r="E42" s="10" t="s">
        <v>23</v>
      </c>
      <c r="F42" s="10" t="s">
        <v>125</v>
      </c>
      <c r="G42" s="10" t="s">
        <v>32</v>
      </c>
      <c r="H42" s="10" t="s">
        <v>26</v>
      </c>
      <c r="I42" s="10" t="str">
        <f t="shared" si="1"/>
        <v>Confidential</v>
      </c>
      <c r="J42" s="11" t="s">
        <v>27</v>
      </c>
      <c r="K42" s="12" t="s">
        <v>74</v>
      </c>
    </row>
    <row r="43" spans="1:11" ht="28" x14ac:dyDescent="0.3">
      <c r="A43" s="28" t="s">
        <v>72</v>
      </c>
      <c r="B43" s="32"/>
      <c r="C43" s="10" t="s">
        <v>137</v>
      </c>
      <c r="D43" s="10" t="s">
        <v>73</v>
      </c>
      <c r="E43" s="10" t="s">
        <v>23</v>
      </c>
      <c r="F43" s="10" t="s">
        <v>126</v>
      </c>
      <c r="G43" s="10" t="s">
        <v>32</v>
      </c>
      <c r="H43" s="10" t="s">
        <v>29</v>
      </c>
      <c r="I43" s="10" t="str">
        <f t="shared" si="1"/>
        <v>Internal</v>
      </c>
      <c r="J43" s="11" t="s">
        <v>27</v>
      </c>
      <c r="K43" s="12" t="s">
        <v>74</v>
      </c>
    </row>
    <row r="44" spans="1:11" ht="28" x14ac:dyDescent="0.3">
      <c r="A44" s="28" t="s">
        <v>75</v>
      </c>
      <c r="B44" s="32"/>
      <c r="C44" s="10" t="s">
        <v>105</v>
      </c>
      <c r="D44" s="10" t="s">
        <v>143</v>
      </c>
      <c r="E44" s="10" t="s">
        <v>23</v>
      </c>
      <c r="F44" s="10" t="s">
        <v>76</v>
      </c>
      <c r="G44" s="10" t="s">
        <v>34</v>
      </c>
      <c r="H44" s="10" t="s">
        <v>26</v>
      </c>
      <c r="I44" s="10" t="str">
        <f t="shared" si="1"/>
        <v>Confidential</v>
      </c>
      <c r="J44" s="11" t="s">
        <v>31</v>
      </c>
      <c r="K44" s="12"/>
    </row>
    <row r="45" spans="1:11" ht="28" x14ac:dyDescent="0.3">
      <c r="A45" s="28" t="s">
        <v>75</v>
      </c>
      <c r="B45" s="32"/>
      <c r="C45" s="10" t="s">
        <v>105</v>
      </c>
      <c r="D45" s="10" t="s">
        <v>143</v>
      </c>
      <c r="E45" s="10" t="s">
        <v>23</v>
      </c>
      <c r="F45" s="10" t="s">
        <v>77</v>
      </c>
      <c r="G45" s="10" t="s">
        <v>32</v>
      </c>
      <c r="H45" s="10" t="s">
        <v>26</v>
      </c>
      <c r="I45" s="10" t="str">
        <f t="shared" si="1"/>
        <v>Confidential</v>
      </c>
      <c r="J45" s="11" t="s">
        <v>31</v>
      </c>
      <c r="K45" s="12"/>
    </row>
    <row r="46" spans="1:11" ht="28" x14ac:dyDescent="0.3">
      <c r="A46" s="28" t="s">
        <v>75</v>
      </c>
      <c r="B46" s="32"/>
      <c r="C46" s="10" t="s">
        <v>105</v>
      </c>
      <c r="D46" s="10" t="s">
        <v>143</v>
      </c>
      <c r="E46" s="10" t="s">
        <v>23</v>
      </c>
      <c r="F46" s="10" t="s">
        <v>78</v>
      </c>
      <c r="G46" s="10" t="s">
        <v>32</v>
      </c>
      <c r="H46" s="10" t="s">
        <v>26</v>
      </c>
      <c r="I46" s="10" t="str">
        <f t="shared" si="1"/>
        <v>Confidential</v>
      </c>
      <c r="J46" s="11" t="s">
        <v>31</v>
      </c>
      <c r="K46" s="12"/>
    </row>
    <row r="47" spans="1:11" ht="28" x14ac:dyDescent="0.3">
      <c r="A47" s="28" t="s">
        <v>75</v>
      </c>
      <c r="B47" s="32"/>
      <c r="C47" s="10" t="s">
        <v>105</v>
      </c>
      <c r="D47" s="10" t="s">
        <v>143</v>
      </c>
      <c r="E47" s="10" t="s">
        <v>23</v>
      </c>
      <c r="F47" s="10" t="s">
        <v>79</v>
      </c>
      <c r="G47" s="10" t="s">
        <v>34</v>
      </c>
      <c r="H47" s="10" t="s">
        <v>26</v>
      </c>
      <c r="I47" s="10" t="str">
        <f t="shared" si="1"/>
        <v>Confidential</v>
      </c>
      <c r="J47" s="11" t="s">
        <v>31</v>
      </c>
      <c r="K47" s="12"/>
    </row>
    <row r="48" spans="1:11" ht="28" x14ac:dyDescent="0.3">
      <c r="A48" s="28" t="s">
        <v>75</v>
      </c>
      <c r="B48" s="32"/>
      <c r="C48" s="10" t="s">
        <v>105</v>
      </c>
      <c r="D48" s="10" t="s">
        <v>143</v>
      </c>
      <c r="E48" s="10" t="s">
        <v>23</v>
      </c>
      <c r="F48" s="10" t="s">
        <v>80</v>
      </c>
      <c r="G48" s="10" t="s">
        <v>32</v>
      </c>
      <c r="H48" s="10" t="s">
        <v>26</v>
      </c>
      <c r="I48" s="10" t="str">
        <f t="shared" si="1"/>
        <v>Confidential</v>
      </c>
      <c r="J48" s="11" t="s">
        <v>27</v>
      </c>
      <c r="K48" s="12" t="s">
        <v>81</v>
      </c>
    </row>
    <row r="49" spans="1:11" ht="28" x14ac:dyDescent="0.3">
      <c r="A49" s="28" t="s">
        <v>75</v>
      </c>
      <c r="B49" s="32"/>
      <c r="C49" s="10" t="s">
        <v>105</v>
      </c>
      <c r="D49" s="10" t="s">
        <v>144</v>
      </c>
      <c r="E49" s="10" t="s">
        <v>23</v>
      </c>
      <c r="F49" s="10" t="s">
        <v>82</v>
      </c>
      <c r="G49" s="10" t="s">
        <v>34</v>
      </c>
      <c r="H49" s="10" t="s">
        <v>26</v>
      </c>
      <c r="I49" s="10" t="str">
        <f t="shared" si="1"/>
        <v>Confidential</v>
      </c>
      <c r="J49" s="11" t="s">
        <v>27</v>
      </c>
      <c r="K49" s="12" t="s">
        <v>81</v>
      </c>
    </row>
    <row r="50" spans="1:11" ht="28" x14ac:dyDescent="0.3">
      <c r="A50" s="28" t="s">
        <v>83</v>
      </c>
      <c r="B50" s="32"/>
      <c r="C50" s="10" t="s">
        <v>145</v>
      </c>
      <c r="D50" s="10" t="s">
        <v>133</v>
      </c>
      <c r="E50" s="10" t="s">
        <v>23</v>
      </c>
      <c r="F50" s="10" t="s">
        <v>93</v>
      </c>
      <c r="G50" s="10" t="s">
        <v>34</v>
      </c>
      <c r="H50" s="10" t="s">
        <v>29</v>
      </c>
      <c r="I50" s="10" t="str">
        <f t="shared" si="1"/>
        <v>Confidential</v>
      </c>
      <c r="J50" s="11" t="s">
        <v>27</v>
      </c>
      <c r="K50" s="12" t="s">
        <v>84</v>
      </c>
    </row>
    <row r="51" spans="1:11" ht="28" x14ac:dyDescent="0.3">
      <c r="A51" s="28" t="s">
        <v>83</v>
      </c>
      <c r="B51" s="32"/>
      <c r="C51" s="10" t="s">
        <v>145</v>
      </c>
      <c r="D51" s="10" t="s">
        <v>133</v>
      </c>
      <c r="E51" s="10" t="s">
        <v>23</v>
      </c>
      <c r="F51" s="10" t="s">
        <v>94</v>
      </c>
      <c r="G51" s="10" t="s">
        <v>34</v>
      </c>
      <c r="H51" s="10" t="s">
        <v>26</v>
      </c>
      <c r="I51" s="10" t="str">
        <f t="shared" si="1"/>
        <v>Confidential</v>
      </c>
      <c r="J51" s="11" t="s">
        <v>27</v>
      </c>
      <c r="K51" s="12" t="s">
        <v>84</v>
      </c>
    </row>
    <row r="52" spans="1:11" ht="28" x14ac:dyDescent="0.3">
      <c r="A52" s="28" t="s">
        <v>83</v>
      </c>
      <c r="B52" s="32"/>
      <c r="C52" s="10" t="s">
        <v>145</v>
      </c>
      <c r="D52" s="10" t="s">
        <v>133</v>
      </c>
      <c r="E52" s="10" t="s">
        <v>23</v>
      </c>
      <c r="F52" s="10" t="s">
        <v>95</v>
      </c>
      <c r="G52" s="10" t="s">
        <v>34</v>
      </c>
      <c r="H52" s="10" t="s">
        <v>26</v>
      </c>
      <c r="I52" s="10" t="str">
        <f t="shared" si="1"/>
        <v>Confidential</v>
      </c>
      <c r="J52" s="11" t="s">
        <v>27</v>
      </c>
      <c r="K52" s="12" t="s">
        <v>84</v>
      </c>
    </row>
    <row r="53" spans="1:11" ht="28" x14ac:dyDescent="0.3">
      <c r="A53" s="28" t="s">
        <v>83</v>
      </c>
      <c r="B53" s="32"/>
      <c r="C53" s="10" t="s">
        <v>145</v>
      </c>
      <c r="D53" s="10" t="s">
        <v>133</v>
      </c>
      <c r="E53" s="10" t="s">
        <v>23</v>
      </c>
      <c r="F53" s="10" t="s">
        <v>96</v>
      </c>
      <c r="G53" s="10" t="s">
        <v>34</v>
      </c>
      <c r="H53" s="10" t="s">
        <v>26</v>
      </c>
      <c r="I53" s="10" t="str">
        <f t="shared" si="1"/>
        <v>Confidential</v>
      </c>
      <c r="J53" s="11" t="s">
        <v>27</v>
      </c>
      <c r="K53" s="12" t="s">
        <v>84</v>
      </c>
    </row>
    <row r="54" spans="1:11" ht="28" x14ac:dyDescent="0.3">
      <c r="A54" s="28" t="s">
        <v>83</v>
      </c>
      <c r="B54" s="32"/>
      <c r="C54" s="10" t="s">
        <v>145</v>
      </c>
      <c r="D54" s="10" t="s">
        <v>133</v>
      </c>
      <c r="E54" s="10" t="s">
        <v>23</v>
      </c>
      <c r="F54" s="10" t="s">
        <v>97</v>
      </c>
      <c r="G54" s="10" t="s">
        <v>34</v>
      </c>
      <c r="H54" s="10" t="s">
        <v>26</v>
      </c>
      <c r="I54" s="10" t="str">
        <f t="shared" si="1"/>
        <v>Confidential</v>
      </c>
      <c r="J54" s="11" t="s">
        <v>27</v>
      </c>
      <c r="K54" s="12" t="s">
        <v>84</v>
      </c>
    </row>
    <row r="55" spans="1:11" ht="28" x14ac:dyDescent="0.3">
      <c r="A55" s="28" t="s">
        <v>83</v>
      </c>
      <c r="B55" s="32"/>
      <c r="C55" s="10" t="s">
        <v>145</v>
      </c>
      <c r="D55" s="10" t="s">
        <v>133</v>
      </c>
      <c r="E55" s="10" t="s">
        <v>23</v>
      </c>
      <c r="F55" s="10" t="s">
        <v>98</v>
      </c>
      <c r="G55" s="10" t="s">
        <v>34</v>
      </c>
      <c r="H55" s="10" t="s">
        <v>26</v>
      </c>
      <c r="I55" s="10" t="str">
        <f t="shared" si="1"/>
        <v>Confidential</v>
      </c>
      <c r="J55" s="11" t="s">
        <v>27</v>
      </c>
      <c r="K55" s="12" t="s">
        <v>84</v>
      </c>
    </row>
    <row r="56" spans="1:11" ht="28" x14ac:dyDescent="0.3">
      <c r="A56" s="28" t="s">
        <v>83</v>
      </c>
      <c r="B56" s="32"/>
      <c r="C56" s="10" t="s">
        <v>145</v>
      </c>
      <c r="D56" s="10" t="s">
        <v>133</v>
      </c>
      <c r="E56" s="10" t="s">
        <v>23</v>
      </c>
      <c r="F56" s="10" t="s">
        <v>99</v>
      </c>
      <c r="G56" s="10" t="s">
        <v>32</v>
      </c>
      <c r="H56" s="10" t="s">
        <v>26</v>
      </c>
      <c r="I56" s="10" t="str">
        <f t="shared" si="1"/>
        <v>Confidential</v>
      </c>
      <c r="J56" s="11" t="s">
        <v>27</v>
      </c>
      <c r="K56" s="12" t="s">
        <v>84</v>
      </c>
    </row>
    <row r="57" spans="1:11" ht="28" x14ac:dyDescent="0.3">
      <c r="A57" s="28" t="s">
        <v>83</v>
      </c>
      <c r="B57" s="32"/>
      <c r="C57" s="10" t="s">
        <v>145</v>
      </c>
      <c r="D57" s="10" t="s">
        <v>133</v>
      </c>
      <c r="E57" s="10" t="s">
        <v>23</v>
      </c>
      <c r="F57" s="10" t="s">
        <v>100</v>
      </c>
      <c r="G57" s="10" t="s">
        <v>32</v>
      </c>
      <c r="H57" s="10" t="s">
        <v>26</v>
      </c>
      <c r="I57" s="10" t="str">
        <f t="shared" si="1"/>
        <v>Confidential</v>
      </c>
      <c r="J57" s="11" t="s">
        <v>27</v>
      </c>
      <c r="K57" s="12" t="s">
        <v>84</v>
      </c>
    </row>
    <row r="58" spans="1:11" ht="28" x14ac:dyDescent="0.3">
      <c r="A58" s="28" t="s">
        <v>83</v>
      </c>
      <c r="B58" s="32"/>
      <c r="C58" s="10" t="s">
        <v>145</v>
      </c>
      <c r="D58" s="10" t="s">
        <v>133</v>
      </c>
      <c r="E58" s="10" t="s">
        <v>23</v>
      </c>
      <c r="F58" s="10" t="s">
        <v>106</v>
      </c>
      <c r="G58" s="10" t="s">
        <v>32</v>
      </c>
      <c r="H58" s="10" t="s">
        <v>26</v>
      </c>
      <c r="I58" s="10" t="str">
        <f t="shared" si="1"/>
        <v>Confidential</v>
      </c>
      <c r="J58" s="11" t="s">
        <v>27</v>
      </c>
      <c r="K58" s="12" t="s">
        <v>84</v>
      </c>
    </row>
    <row r="59" spans="1:11" ht="28" x14ac:dyDescent="0.3">
      <c r="A59" s="28" t="s">
        <v>83</v>
      </c>
      <c r="B59" s="32"/>
      <c r="C59" s="10" t="s">
        <v>145</v>
      </c>
      <c r="D59" s="10" t="s">
        <v>133</v>
      </c>
      <c r="E59" s="10" t="s">
        <v>23</v>
      </c>
      <c r="F59" s="10" t="s">
        <v>107</v>
      </c>
      <c r="G59" s="10" t="s">
        <v>32</v>
      </c>
      <c r="H59" s="10" t="s">
        <v>26</v>
      </c>
      <c r="I59" s="10" t="str">
        <f t="shared" si="1"/>
        <v>Confidential</v>
      </c>
      <c r="J59" s="11" t="s">
        <v>27</v>
      </c>
      <c r="K59" s="12" t="s">
        <v>84</v>
      </c>
    </row>
    <row r="60" spans="1:11" ht="28" x14ac:dyDescent="0.3">
      <c r="A60" s="28" t="s">
        <v>85</v>
      </c>
      <c r="B60" s="32"/>
      <c r="C60" s="10" t="s">
        <v>145</v>
      </c>
      <c r="D60" s="10" t="s">
        <v>142</v>
      </c>
      <c r="E60" s="10" t="s">
        <v>23</v>
      </c>
      <c r="F60" s="10" t="s">
        <v>86</v>
      </c>
      <c r="G60" s="10" t="s">
        <v>32</v>
      </c>
      <c r="H60" s="10" t="s">
        <v>29</v>
      </c>
      <c r="I60" s="10" t="str">
        <f t="shared" si="1"/>
        <v>Internal</v>
      </c>
      <c r="J60" s="11" t="s">
        <v>31</v>
      </c>
      <c r="K60" s="12"/>
    </row>
    <row r="61" spans="1:11" ht="28" x14ac:dyDescent="0.3">
      <c r="A61" s="28" t="s">
        <v>85</v>
      </c>
      <c r="B61" s="32"/>
      <c r="C61" s="10" t="s">
        <v>145</v>
      </c>
      <c r="D61" s="10" t="s">
        <v>142</v>
      </c>
      <c r="E61" s="10" t="s">
        <v>23</v>
      </c>
      <c r="F61" s="10" t="s">
        <v>87</v>
      </c>
      <c r="G61" s="10" t="s">
        <v>34</v>
      </c>
      <c r="H61" s="10" t="s">
        <v>26</v>
      </c>
      <c r="I61" s="10" t="str">
        <f t="shared" si="1"/>
        <v>Confidential</v>
      </c>
      <c r="J61" s="11" t="s">
        <v>31</v>
      </c>
      <c r="K61" s="12"/>
    </row>
    <row r="62" spans="1:11" ht="28" x14ac:dyDescent="0.3">
      <c r="A62" s="28" t="s">
        <v>85</v>
      </c>
      <c r="B62" s="32"/>
      <c r="C62" s="10" t="s">
        <v>145</v>
      </c>
      <c r="D62" s="10" t="s">
        <v>142</v>
      </c>
      <c r="E62" s="10" t="s">
        <v>23</v>
      </c>
      <c r="F62" s="10" t="s">
        <v>88</v>
      </c>
      <c r="G62" s="10" t="s">
        <v>32</v>
      </c>
      <c r="H62" s="10" t="s">
        <v>29</v>
      </c>
      <c r="I62" s="10" t="str">
        <f t="shared" si="1"/>
        <v>Internal</v>
      </c>
      <c r="J62" s="11" t="s">
        <v>31</v>
      </c>
      <c r="K62" s="12"/>
    </row>
    <row r="63" spans="1:11" ht="28" x14ac:dyDescent="0.3">
      <c r="A63" s="28" t="s">
        <v>85</v>
      </c>
      <c r="B63" s="32"/>
      <c r="C63" s="10" t="s">
        <v>145</v>
      </c>
      <c r="D63" s="10" t="s">
        <v>142</v>
      </c>
      <c r="E63" s="10" t="s">
        <v>23</v>
      </c>
      <c r="F63" s="10" t="s">
        <v>89</v>
      </c>
      <c r="G63" s="10" t="s">
        <v>32</v>
      </c>
      <c r="H63" s="10" t="s">
        <v>29</v>
      </c>
      <c r="I63" s="10" t="str">
        <f t="shared" si="1"/>
        <v>Internal</v>
      </c>
      <c r="J63" s="11" t="s">
        <v>27</v>
      </c>
      <c r="K63" s="12" t="s">
        <v>90</v>
      </c>
    </row>
    <row r="64" spans="1:11" ht="28" x14ac:dyDescent="0.3">
      <c r="A64" s="28" t="s">
        <v>85</v>
      </c>
      <c r="B64" s="32"/>
      <c r="C64" s="10" t="s">
        <v>145</v>
      </c>
      <c r="D64" s="10" t="s">
        <v>142</v>
      </c>
      <c r="E64" s="10" t="s">
        <v>23</v>
      </c>
      <c r="F64" s="10" t="s">
        <v>91</v>
      </c>
      <c r="G64" s="10" t="s">
        <v>34</v>
      </c>
      <c r="H64" s="10" t="s">
        <v>26</v>
      </c>
      <c r="I64" s="10" t="str">
        <f t="shared" si="1"/>
        <v>Confidential</v>
      </c>
      <c r="J64" s="11" t="s">
        <v>27</v>
      </c>
      <c r="K64" s="12" t="s">
        <v>90</v>
      </c>
    </row>
  </sheetData>
  <autoFilter ref="A6:K64" xr:uid="{483AB0E4-3959-4F5B-8DD1-9104CA415C2D}"/>
  <mergeCells count="12">
    <mergeCell ref="G5:H5"/>
    <mergeCell ref="B8:B10"/>
    <mergeCell ref="B21:B24"/>
    <mergeCell ref="B25:B34"/>
    <mergeCell ref="B11:B13"/>
    <mergeCell ref="B14:B20"/>
    <mergeCell ref="B1:B7"/>
    <mergeCell ref="B60:B64"/>
    <mergeCell ref="B44:B49"/>
    <mergeCell ref="B50:B59"/>
    <mergeCell ref="B35:B37"/>
    <mergeCell ref="B38:B43"/>
  </mergeCells>
  <phoneticPr fontId="2" type="noConversion"/>
  <conditionalFormatting sqref="I7:I64">
    <cfRule type="expression" dxfId="3" priority="41">
      <formula>I7="Internal"</formula>
    </cfRule>
    <cfRule type="expression" dxfId="2" priority="42">
      <formula>I7="Confidential"</formula>
    </cfRule>
    <cfRule type="expression" dxfId="1" priority="43">
      <formula>I7="Strictly Confidential"</formula>
    </cfRule>
  </conditionalFormatting>
  <conditionalFormatting sqref="K7:K64">
    <cfRule type="expression" dxfId="0" priority="44">
      <formula>J7="Others"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6FC-019F-4090-AE82-F484C30C7BD0}">
  <dimension ref="J2:K8"/>
  <sheetViews>
    <sheetView workbookViewId="0">
      <selection activeCell="J13" sqref="J13"/>
    </sheetView>
  </sheetViews>
  <sheetFormatPr defaultRowHeight="14" x14ac:dyDescent="0.3"/>
  <cols>
    <col min="10" max="10" width="42.1640625" customWidth="1"/>
    <col min="11" max="11" width="82.58203125" customWidth="1"/>
    <col min="15" max="15" width="18.1640625" customWidth="1"/>
  </cols>
  <sheetData>
    <row r="2" spans="10:11" ht="25" x14ac:dyDescent="0.3">
      <c r="J2" s="30" t="s">
        <v>111</v>
      </c>
      <c r="K2" s="31" t="s">
        <v>114</v>
      </c>
    </row>
    <row r="3" spans="10:11" ht="25" x14ac:dyDescent="0.3">
      <c r="J3" s="30" t="s">
        <v>115</v>
      </c>
      <c r="K3" s="31" t="s">
        <v>117</v>
      </c>
    </row>
    <row r="4" spans="10:11" ht="25" x14ac:dyDescent="0.3">
      <c r="J4" s="30" t="s">
        <v>116</v>
      </c>
      <c r="K4" s="31" t="s">
        <v>118</v>
      </c>
    </row>
    <row r="5" spans="10:11" ht="20" x14ac:dyDescent="0.3">
      <c r="K5" s="31"/>
    </row>
    <row r="6" spans="10:11" ht="25" x14ac:dyDescent="0.3">
      <c r="J6" s="30" t="s">
        <v>112</v>
      </c>
      <c r="K6" s="31" t="s">
        <v>119</v>
      </c>
    </row>
    <row r="7" spans="10:11" ht="20" x14ac:dyDescent="0.3">
      <c r="K7" s="31"/>
    </row>
    <row r="8" spans="10:11" ht="25" x14ac:dyDescent="0.3">
      <c r="J8" s="30" t="s">
        <v>113</v>
      </c>
      <c r="K8" s="31" t="s">
        <v>120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合并到一表结果</vt:lpstr>
      <vt:lpstr>role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 Su</dc:creator>
  <cp:lastModifiedBy>Kabin Su</cp:lastModifiedBy>
  <dcterms:created xsi:type="dcterms:W3CDTF">2025-11-21T08:44:14Z</dcterms:created>
  <dcterms:modified xsi:type="dcterms:W3CDTF">2025-11-21T10:08:24Z</dcterms:modified>
</cp:coreProperties>
</file>